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 " sheetId="8" r:id="rId8"/>
    <sheet name="7.kolo" sheetId="9" r:id="rId9"/>
  </sheets>
  <definedNames/>
  <calcPr fullCalcOnLoad="1"/>
</workbook>
</file>

<file path=xl/sharedStrings.xml><?xml version="1.0" encoding="utf-8"?>
<sst xmlns="http://schemas.openxmlformats.org/spreadsheetml/2006/main" count="1221" uniqueCount="547">
  <si>
    <t>1.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</si>
  <si>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</si>
  <si>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</si>
  <si>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</si>
  <si>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</si>
  <si>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</si>
  <si>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</si>
  <si>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</si>
  <si>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</si>
  <si>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</si>
  <si>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</si>
  <si>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</si>
  <si>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</si>
  <si>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</si>
  <si>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</si>
  <si>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</si>
  <si>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</si>
  <si>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</si>
  <si>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</si>
  <si>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</si>
  <si>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</si>
  <si>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</si>
  <si>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Atletika Poruba</t>
  </si>
  <si>
    <t>Pořadí družstev dívky</t>
  </si>
  <si>
    <t>TJ Slezan Frýdek-Místek</t>
  </si>
  <si>
    <t>Frýdek-Místek            3. závod         1. 5. 2018</t>
  </si>
  <si>
    <t>Krajský přebor minipřípravek - Atletická liga 2019</t>
  </si>
  <si>
    <t>4.ročník</t>
  </si>
  <si>
    <t>Atletický klub Havířov</t>
  </si>
  <si>
    <t>Pořadí družstev hoši</t>
  </si>
  <si>
    <t>Frýdek-Místek            1. závod         23. 3. 2019</t>
  </si>
  <si>
    <t>Třinec            2. závod         16. 4. 2019</t>
  </si>
  <si>
    <t>Kopřivnice            4. závod         30. 5. 2018</t>
  </si>
  <si>
    <t>Poruba            5. závod         18. 6. 2018</t>
  </si>
  <si>
    <t>Vítkovice           6. závod         17. 9. 2018</t>
  </si>
  <si>
    <t>Frýdek-Místek            7. závod         24. 9. 2018</t>
  </si>
  <si>
    <t>TJ Sokol Opava</t>
  </si>
  <si>
    <t>AK EZ Kopřivnice</t>
  </si>
  <si>
    <t>TJ JÄKL Karviná</t>
  </si>
  <si>
    <t>TJ TŽ Třinec</t>
  </si>
  <si>
    <t>SSK Vítkovice</t>
  </si>
  <si>
    <t>Dívky 2010/2011 - 1 km</t>
  </si>
  <si>
    <t>Trombíková Lenka</t>
  </si>
  <si>
    <t>4:00 min.</t>
  </si>
  <si>
    <t>Quitová Lara</t>
  </si>
  <si>
    <t>4:03</t>
  </si>
  <si>
    <t>Uhrová Kristýna</t>
  </si>
  <si>
    <t>Slezan FM</t>
  </si>
  <si>
    <t>4:06</t>
  </si>
  <si>
    <t>Jurošová Sabina</t>
  </si>
  <si>
    <t>4:08</t>
  </si>
  <si>
    <t>Münsterová Johana</t>
  </si>
  <si>
    <t>4:13</t>
  </si>
  <si>
    <t>Kožuchová Laura</t>
  </si>
  <si>
    <t>4:14</t>
  </si>
  <si>
    <t>Richterová Mcihaela</t>
  </si>
  <si>
    <t>4:15</t>
  </si>
  <si>
    <t>4:18</t>
  </si>
  <si>
    <t>9.</t>
  </si>
  <si>
    <t>10.</t>
  </si>
  <si>
    <t>4:19</t>
  </si>
  <si>
    <t>11.</t>
  </si>
  <si>
    <t>Danihlíková Michaela</t>
  </si>
  <si>
    <t>4:20</t>
  </si>
  <si>
    <t>12.</t>
  </si>
  <si>
    <t>Bothová Natálie</t>
  </si>
  <si>
    <t>4:21</t>
  </si>
  <si>
    <t>13.</t>
  </si>
  <si>
    <t>Fridichová Nela</t>
  </si>
  <si>
    <t>4:24</t>
  </si>
  <si>
    <t>14.</t>
  </si>
  <si>
    <t>Kvitová Zuzana</t>
  </si>
  <si>
    <t>16.</t>
  </si>
  <si>
    <t>Sikorová Markéta</t>
  </si>
  <si>
    <t>4:28</t>
  </si>
  <si>
    <t>17.</t>
  </si>
  <si>
    <t>Salvová Kateřina</t>
  </si>
  <si>
    <t>4:29</t>
  </si>
  <si>
    <t>18.</t>
  </si>
  <si>
    <t>Hyklová Barbora</t>
  </si>
  <si>
    <t>19.</t>
  </si>
  <si>
    <t>Javorská Karolína</t>
  </si>
  <si>
    <t>4:30</t>
  </si>
  <si>
    <t>20.</t>
  </si>
  <si>
    <t>Zvonková Veronika</t>
  </si>
  <si>
    <t>4:32</t>
  </si>
  <si>
    <t>21.</t>
  </si>
  <si>
    <t>Smyčková Eliška</t>
  </si>
  <si>
    <t>22.</t>
  </si>
  <si>
    <t>Nováková Elena</t>
  </si>
  <si>
    <t>23.</t>
  </si>
  <si>
    <t>Javůrková Laura</t>
  </si>
  <si>
    <t>4:33</t>
  </si>
  <si>
    <t>24.</t>
  </si>
  <si>
    <t>Majkraková Laura</t>
  </si>
  <si>
    <t>TJ Jäkl Karviná</t>
  </si>
  <si>
    <t>25.</t>
  </si>
  <si>
    <t>Staňková Adéla</t>
  </si>
  <si>
    <t>Sokol Opava</t>
  </si>
  <si>
    <t>4:34</t>
  </si>
  <si>
    <t>26.</t>
  </si>
  <si>
    <t>Kollegová Sára</t>
  </si>
  <si>
    <t>4:35</t>
  </si>
  <si>
    <t>27.</t>
  </si>
  <si>
    <t>Bláhová Markéta</t>
  </si>
  <si>
    <t>28.</t>
  </si>
  <si>
    <t>Kaletová Hana</t>
  </si>
  <si>
    <t>4:37</t>
  </si>
  <si>
    <t>29.</t>
  </si>
  <si>
    <t>Posmyková Barbora</t>
  </si>
  <si>
    <t>4:39</t>
  </si>
  <si>
    <t>30.</t>
  </si>
  <si>
    <t>Glasová Julie</t>
  </si>
  <si>
    <t>4:40</t>
  </si>
  <si>
    <t>31.</t>
  </si>
  <si>
    <t>Pailová Anička</t>
  </si>
  <si>
    <t>32.</t>
  </si>
  <si>
    <t>Malyszová Dominika</t>
  </si>
  <si>
    <t>4:41</t>
  </si>
  <si>
    <t>33.</t>
  </si>
  <si>
    <t>Handlová Klára</t>
  </si>
  <si>
    <t>34.</t>
  </si>
  <si>
    <t>Helsteinová Ela</t>
  </si>
  <si>
    <t>4:42</t>
  </si>
  <si>
    <t>35.</t>
  </si>
  <si>
    <t>Konštacká Sára</t>
  </si>
  <si>
    <t>36.</t>
  </si>
  <si>
    <t>Ermisová Aneta</t>
  </si>
  <si>
    <t>4:43</t>
  </si>
  <si>
    <t>37.</t>
  </si>
  <si>
    <t>Hodaňová Dorota</t>
  </si>
  <si>
    <t>4:45</t>
  </si>
  <si>
    <t>38.</t>
  </si>
  <si>
    <t>Kaletová Dorota</t>
  </si>
  <si>
    <t>39.</t>
  </si>
  <si>
    <t>Žihalová Vendula</t>
  </si>
  <si>
    <t>40.</t>
  </si>
  <si>
    <t>Kahánková Bára</t>
  </si>
  <si>
    <t>4:46</t>
  </si>
  <si>
    <t>41.</t>
  </si>
  <si>
    <t>Korponai Anna</t>
  </si>
  <si>
    <t>4:47</t>
  </si>
  <si>
    <t>42.</t>
  </si>
  <si>
    <t>Sopuchová Valérie</t>
  </si>
  <si>
    <t>4:48</t>
  </si>
  <si>
    <t>43.</t>
  </si>
  <si>
    <t>Demlová Adéla</t>
  </si>
  <si>
    <t>4:49</t>
  </si>
  <si>
    <t>44.</t>
  </si>
  <si>
    <t>Valošková Karolína</t>
  </si>
  <si>
    <t>4:50</t>
  </si>
  <si>
    <t>45.</t>
  </si>
  <si>
    <t>Pavlová Marianna</t>
  </si>
  <si>
    <t>46.</t>
  </si>
  <si>
    <t>Lauterbacová Emma</t>
  </si>
  <si>
    <t>47.</t>
  </si>
  <si>
    <t>Moškořová Adéla</t>
  </si>
  <si>
    <t>4:51</t>
  </si>
  <si>
    <t>48.</t>
  </si>
  <si>
    <t>Křístková Veronika</t>
  </si>
  <si>
    <t>4:52</t>
  </si>
  <si>
    <t>49.</t>
  </si>
  <si>
    <t>Nováková Johana</t>
  </si>
  <si>
    <t>4:53</t>
  </si>
  <si>
    <t>50.</t>
  </si>
  <si>
    <t>Faranová Tereza</t>
  </si>
  <si>
    <t>4:54</t>
  </si>
  <si>
    <t>51.</t>
  </si>
  <si>
    <t>Varadi Adriana</t>
  </si>
  <si>
    <t>4:56</t>
  </si>
  <si>
    <t>52.</t>
  </si>
  <si>
    <t>Grzychová Gabriela</t>
  </si>
  <si>
    <t>4:58</t>
  </si>
  <si>
    <t>53.</t>
  </si>
  <si>
    <t>Hrubá Elen</t>
  </si>
  <si>
    <t>5:00</t>
  </si>
  <si>
    <t>54.</t>
  </si>
  <si>
    <t>Ernstová Nikol</t>
  </si>
  <si>
    <t>5:01</t>
  </si>
  <si>
    <t>55.</t>
  </si>
  <si>
    <t>Krausová Tereza</t>
  </si>
  <si>
    <t>5:02</t>
  </si>
  <si>
    <t>56.</t>
  </si>
  <si>
    <t>Kaszperydesová Klára</t>
  </si>
  <si>
    <t>5:03</t>
  </si>
  <si>
    <t>57.</t>
  </si>
  <si>
    <t>Bačová Barbora</t>
  </si>
  <si>
    <t>5:04</t>
  </si>
  <si>
    <t>58.</t>
  </si>
  <si>
    <t>Babuňková Stella Agnes</t>
  </si>
  <si>
    <t>59.</t>
  </si>
  <si>
    <t>Veselková Sofie</t>
  </si>
  <si>
    <t>5:05</t>
  </si>
  <si>
    <t>60.</t>
  </si>
  <si>
    <t>Hasalová Nela</t>
  </si>
  <si>
    <t>5:07</t>
  </si>
  <si>
    <t>61.</t>
  </si>
  <si>
    <t>Mikulíková Megan</t>
  </si>
  <si>
    <t>62.</t>
  </si>
  <si>
    <t>Škarková Eliška</t>
  </si>
  <si>
    <t>63.</t>
  </si>
  <si>
    <t>64.</t>
  </si>
  <si>
    <t>Sváková Michaela</t>
  </si>
  <si>
    <t>5:09</t>
  </si>
  <si>
    <t>65.</t>
  </si>
  <si>
    <t>Levá Tereza</t>
  </si>
  <si>
    <t>5:10</t>
  </si>
  <si>
    <t>66.</t>
  </si>
  <si>
    <t>Uhrová Anežka</t>
  </si>
  <si>
    <t>5:12</t>
  </si>
  <si>
    <t>67.</t>
  </si>
  <si>
    <t>Mališová Veronika</t>
  </si>
  <si>
    <t>5:13</t>
  </si>
  <si>
    <t>68.</t>
  </si>
  <si>
    <t>Mrlinová Mariana</t>
  </si>
  <si>
    <t>5:15</t>
  </si>
  <si>
    <t>69.</t>
  </si>
  <si>
    <t>Přívarová Gabriela</t>
  </si>
  <si>
    <t>70.</t>
  </si>
  <si>
    <t>Kubulusová Valerie</t>
  </si>
  <si>
    <t>5:16</t>
  </si>
  <si>
    <t>71.</t>
  </si>
  <si>
    <t>Křibíková Adéla</t>
  </si>
  <si>
    <t>72.</t>
  </si>
  <si>
    <t>Reichertová Julie</t>
  </si>
  <si>
    <t>5:17</t>
  </si>
  <si>
    <t>73.</t>
  </si>
  <si>
    <t>Bulavová Barbora</t>
  </si>
  <si>
    <t>74.</t>
  </si>
  <si>
    <t>Bobčáková Eliška</t>
  </si>
  <si>
    <t>5:18</t>
  </si>
  <si>
    <t>75.</t>
  </si>
  <si>
    <t>Foldina Ema</t>
  </si>
  <si>
    <t>5:19</t>
  </si>
  <si>
    <t>76.</t>
  </si>
  <si>
    <t>Abu Haija Anna</t>
  </si>
  <si>
    <t>5:20</t>
  </si>
  <si>
    <t>77.</t>
  </si>
  <si>
    <t>Kulíšková Adéla</t>
  </si>
  <si>
    <t>78.</t>
  </si>
  <si>
    <t>79.</t>
  </si>
  <si>
    <t>Chytilová Markéta</t>
  </si>
  <si>
    <t>5:22</t>
  </si>
  <si>
    <t>80.</t>
  </si>
  <si>
    <t>81.</t>
  </si>
  <si>
    <t>82.</t>
  </si>
  <si>
    <t>Bruková Štěpánka</t>
  </si>
  <si>
    <t>5:26</t>
  </si>
  <si>
    <t>83.</t>
  </si>
  <si>
    <t>Krzyzánková Adéla</t>
  </si>
  <si>
    <t>5:28</t>
  </si>
  <si>
    <t>84.</t>
  </si>
  <si>
    <t>Třaskalíková Bára</t>
  </si>
  <si>
    <t>5:29</t>
  </si>
  <si>
    <t>85.</t>
  </si>
  <si>
    <t>Walentová Kristýna</t>
  </si>
  <si>
    <t>86.</t>
  </si>
  <si>
    <t>Kiszová Jana</t>
  </si>
  <si>
    <t>5:34</t>
  </si>
  <si>
    <t>Zawadová Kateřina</t>
  </si>
  <si>
    <t>5:37</t>
  </si>
  <si>
    <t>Vymětalová Ellen</t>
  </si>
  <si>
    <t>5:42</t>
  </si>
  <si>
    <t>Nováčková Tereza</t>
  </si>
  <si>
    <t>5:58</t>
  </si>
  <si>
    <t>Beliančinová Nicol</t>
  </si>
  <si>
    <t>6:16</t>
  </si>
  <si>
    <t>Janečková Bára</t>
  </si>
  <si>
    <t>6:22</t>
  </si>
  <si>
    <t>Janečková Beáta</t>
  </si>
  <si>
    <t>6:27</t>
  </si>
  <si>
    <t>Lísková Natálie</t>
  </si>
  <si>
    <t>6:28</t>
  </si>
  <si>
    <t>Rošicová Pavlína</t>
  </si>
  <si>
    <t>6:31</t>
  </si>
  <si>
    <t>Hoši 2010/2011  - 1 km</t>
  </si>
  <si>
    <t>Mazáč Michal</t>
  </si>
  <si>
    <t>3:35 min.</t>
  </si>
  <si>
    <t>Mynarz Ondřej</t>
  </si>
  <si>
    <t>3:40</t>
  </si>
  <si>
    <t>Šodek Václav</t>
  </si>
  <si>
    <t>3:46</t>
  </si>
  <si>
    <t>Zonek Vojtěch</t>
  </si>
  <si>
    <t>3:52</t>
  </si>
  <si>
    <t>Bakota Tomáš</t>
  </si>
  <si>
    <t>3:55</t>
  </si>
  <si>
    <t>Bogda Sebastián</t>
  </si>
  <si>
    <t>3:58</t>
  </si>
  <si>
    <t>Chalupa Jan</t>
  </si>
  <si>
    <t>3:59</t>
  </si>
  <si>
    <t>Bernatík Matyáš</t>
  </si>
  <si>
    <t>4:01</t>
  </si>
  <si>
    <t>Gebauer Dominik</t>
  </si>
  <si>
    <t>4:05</t>
  </si>
  <si>
    <t>Vlček David</t>
  </si>
  <si>
    <t>4:07</t>
  </si>
  <si>
    <t>Mitrenga Samuel</t>
  </si>
  <si>
    <t>Lacina Pavel</t>
  </si>
  <si>
    <t>Mazura Vladislav</t>
  </si>
  <si>
    <t>4:09</t>
  </si>
  <si>
    <t>Bohoněk Ondřej</t>
  </si>
  <si>
    <t>Samohýl Radek</t>
  </si>
  <si>
    <t>4:11</t>
  </si>
  <si>
    <t>Skořupa Matěj</t>
  </si>
  <si>
    <t>4:12</t>
  </si>
  <si>
    <t>Lička Štěpán</t>
  </si>
  <si>
    <t>Glišič Dejan</t>
  </si>
  <si>
    <t>Milata Alexandr</t>
  </si>
  <si>
    <t>Varyš Daniel</t>
  </si>
  <si>
    <t>Žídek Kryštof</t>
  </si>
  <si>
    <t>Marek Jarda</t>
  </si>
  <si>
    <t>4:17</t>
  </si>
  <si>
    <t>Kokeš Ondřej</t>
  </si>
  <si>
    <t>Brázda Josef</t>
  </si>
  <si>
    <t>Stacha Adam</t>
  </si>
  <si>
    <t>Konečný Radovan</t>
  </si>
  <si>
    <t>Hořín Oliver</t>
  </si>
  <si>
    <t>Frydryšek Šimon</t>
  </si>
  <si>
    <t>4:22</t>
  </si>
  <si>
    <t>Tyleček Jiří</t>
  </si>
  <si>
    <t>4:23</t>
  </si>
  <si>
    <t>Rédr Tomáš</t>
  </si>
  <si>
    <t>Ťahan Alexandr</t>
  </si>
  <si>
    <t>Čempel Jan</t>
  </si>
  <si>
    <t>Hrubý Jan</t>
  </si>
  <si>
    <t>Kelnar Mikuláš</t>
  </si>
  <si>
    <t>Fišnar Kvido</t>
  </si>
  <si>
    <t>Dostál Matyáš</t>
  </si>
  <si>
    <t>Sumara Václav</t>
  </si>
  <si>
    <t>4:31</t>
  </si>
  <si>
    <t>Lacina Radim</t>
  </si>
  <si>
    <t>Dvořáček Adam</t>
  </si>
  <si>
    <t>Janko Adrian</t>
  </si>
  <si>
    <t>Mácha Marian</t>
  </si>
  <si>
    <t>Glogar Samuel</t>
  </si>
  <si>
    <t>4:36</t>
  </si>
  <si>
    <t>Geldner Gabriel</t>
  </si>
  <si>
    <t>4:38</t>
  </si>
  <si>
    <t>Michalda Matyas</t>
  </si>
  <si>
    <t>Dudys Jakub</t>
  </si>
  <si>
    <t>Klimša Max</t>
  </si>
  <si>
    <t>Byrtus Albert</t>
  </si>
  <si>
    <t>Richter Jan</t>
  </si>
  <si>
    <t>Lanc Damien</t>
  </si>
  <si>
    <t>4:44</t>
  </si>
  <si>
    <t>Mendrek Ondřej</t>
  </si>
  <si>
    <t>Plch Robin</t>
  </si>
  <si>
    <t>Tabášek Tobiáš</t>
  </si>
  <si>
    <t>Dudys Jonáš</t>
  </si>
  <si>
    <t>Berek Matyáš</t>
  </si>
  <si>
    <t>4:57</t>
  </si>
  <si>
    <t>Labský Tadeáš</t>
  </si>
  <si>
    <t>4:59</t>
  </si>
  <si>
    <t>Blatoň Jan</t>
  </si>
  <si>
    <t>Bembenek Tobiáš</t>
  </si>
  <si>
    <t>Krkoška Filip</t>
  </si>
  <si>
    <t>Polanský Alex</t>
  </si>
  <si>
    <t>5.06</t>
  </si>
  <si>
    <t>Lambert Matyáš</t>
  </si>
  <si>
    <t>5.09</t>
  </si>
  <si>
    <t>Lukas Petr</t>
  </si>
  <si>
    <t>Adamčík Matěj</t>
  </si>
  <si>
    <t>Arabáš Vilém</t>
  </si>
  <si>
    <t>Kaszperydes Oliver</t>
  </si>
  <si>
    <t>Šuhaj Ondřej</t>
  </si>
  <si>
    <t>5:25</t>
  </si>
  <si>
    <t>Dub Matyáš</t>
  </si>
  <si>
    <t>Bittner Patrik</t>
  </si>
  <si>
    <t>Šiler Filip</t>
  </si>
  <si>
    <t>5:30</t>
  </si>
  <si>
    <t>Konštacký Ondřej</t>
  </si>
  <si>
    <t>5:39</t>
  </si>
  <si>
    <t>Šuhaj Vojtěch</t>
  </si>
  <si>
    <t>5:59</t>
  </si>
  <si>
    <t>Figel Dominik</t>
  </si>
  <si>
    <t>6:06</t>
  </si>
  <si>
    <t>Laczco Tadeáš</t>
  </si>
  <si>
    <t>6:35</t>
  </si>
  <si>
    <t>15.</t>
  </si>
  <si>
    <t>60</t>
  </si>
  <si>
    <t>58</t>
  </si>
  <si>
    <t>56</t>
  </si>
  <si>
    <t>54</t>
  </si>
  <si>
    <t>52</t>
  </si>
  <si>
    <t>50</t>
  </si>
  <si>
    <t>48</t>
  </si>
  <si>
    <t>46</t>
  </si>
  <si>
    <t>44</t>
  </si>
  <si>
    <t>42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</si>
  <si>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</si>
  <si>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</si>
  <si>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</si>
  <si>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</si>
  <si>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</si>
  <si>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</si>
  <si>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</si>
  <si>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</si>
  <si>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</si>
  <si>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</si>
  <si>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</si>
  <si>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</si>
  <si>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</si>
  <si>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</si>
  <si>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</si>
  <si>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</si>
  <si>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</si>
  <si>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</si>
  <si>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</si>
  <si>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</si>
  <si>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</si>
  <si>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</si>
  <si>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</si>
  <si>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</si>
  <si>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</si>
  <si>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</si>
  <si>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</si>
  <si>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</si>
  <si>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</si>
  <si>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</si>
  <si>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</si>
  <si>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</si>
  <si>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</si>
  <si>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</si>
  <si>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</si>
  <si>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</si>
  <si>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</si>
  <si>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</si>
  <si>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</si>
  <si>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</si>
  <si>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Jméno a příjmení</t>
  </si>
  <si>
    <t>Nar.</t>
  </si>
  <si>
    <t>Oddíl</t>
  </si>
  <si>
    <t>DÁLKA</t>
  </si>
  <si>
    <t>RAKETKA</t>
  </si>
  <si>
    <t>BĚH NA 100 M</t>
  </si>
  <si>
    <t>Součet</t>
  </si>
  <si>
    <t xml:space="preserve">Pořadí </t>
  </si>
  <si>
    <t>Výkon</t>
  </si>
  <si>
    <t>Pořadí</t>
  </si>
  <si>
    <t>celkem</t>
  </si>
  <si>
    <t>Trombiková Lenka</t>
  </si>
  <si>
    <t>TZTRI</t>
  </si>
  <si>
    <t>Richterová Michaela</t>
  </si>
  <si>
    <t>AKEZ</t>
  </si>
  <si>
    <t>Králová Valérie</t>
  </si>
  <si>
    <t>PORUB</t>
  </si>
  <si>
    <t>Pospíšilová Veronika</t>
  </si>
  <si>
    <t>VITKO</t>
  </si>
  <si>
    <t>FMIST</t>
  </si>
  <si>
    <t>Bury Veronika</t>
  </si>
  <si>
    <t>KARVI</t>
  </si>
  <si>
    <t>Šteinigerová Lucie</t>
  </si>
  <si>
    <t>Polívková Zuzana</t>
  </si>
  <si>
    <t>Fridrichová Nela</t>
  </si>
  <si>
    <t>22.6.2010</t>
  </si>
  <si>
    <t>Kucirova Katerina</t>
  </si>
  <si>
    <t>Bergerová Karolína</t>
  </si>
  <si>
    <t>Prokopová Barbora</t>
  </si>
  <si>
    <t>Quittová Lara</t>
  </si>
  <si>
    <t>Kašpárková Karolína</t>
  </si>
  <si>
    <t>Skleničková Elen</t>
  </si>
  <si>
    <t xml:space="preserve">Nováková Johana </t>
  </si>
  <si>
    <t>07.05.2011</t>
  </si>
  <si>
    <t>Ostruszková Bára</t>
  </si>
  <si>
    <t>Havlíčková Ema</t>
  </si>
  <si>
    <t>Abu Haia Anna</t>
  </si>
  <si>
    <t>Mikulíková  Megan</t>
  </si>
  <si>
    <t>Golková Karolína</t>
  </si>
  <si>
    <t>Korbelová Elen</t>
  </si>
  <si>
    <t>Sehnalíková Eliška</t>
  </si>
  <si>
    <t>28.02.2011</t>
  </si>
  <si>
    <t>Krasulová Adéla</t>
  </si>
  <si>
    <t>Kalužová Michaela</t>
  </si>
  <si>
    <t>Dreslerová Natali</t>
  </si>
  <si>
    <t>Slížová Veronika</t>
  </si>
  <si>
    <t>Marflaková Valerie</t>
  </si>
  <si>
    <t>Sopuchová Valerie</t>
  </si>
  <si>
    <t>Zmeškalová Klára</t>
  </si>
  <si>
    <t>Kalafutová Lucie</t>
  </si>
  <si>
    <t>Glacová Sabina Ela</t>
  </si>
  <si>
    <t>Osmola Wiktoria</t>
  </si>
  <si>
    <t>AKHAV</t>
  </si>
  <si>
    <t>Křístková Viktorie</t>
  </si>
  <si>
    <t>20.06.2010</t>
  </si>
  <si>
    <t>Dužíková Viktorie</t>
  </si>
  <si>
    <t>23.09.2011</t>
  </si>
  <si>
    <t>Krzyzanková Adéla</t>
  </si>
  <si>
    <t>21.02.2011</t>
  </si>
  <si>
    <t>Kubulusová Valérie</t>
  </si>
  <si>
    <t>Nováková Viktorie</t>
  </si>
  <si>
    <t>Jíchová Barbora</t>
  </si>
  <si>
    <t>Kmošťáková Eliška</t>
  </si>
  <si>
    <t>Hanzelková Elen</t>
  </si>
  <si>
    <t>Bojková Anna</t>
  </si>
  <si>
    <t>Veselková Veronika</t>
  </si>
  <si>
    <t>04.01.2011</t>
  </si>
  <si>
    <t>Pailová Anna</t>
  </si>
  <si>
    <t>Blažková Veronika</t>
  </si>
  <si>
    <t>Šelongová Viktorie</t>
  </si>
  <si>
    <t>Lišková Natálie</t>
  </si>
  <si>
    <t>Horká Amélie</t>
  </si>
  <si>
    <t>Wollnerová Sabina</t>
  </si>
  <si>
    <t>03.10.2011</t>
  </si>
  <si>
    <t>MS</t>
  </si>
  <si>
    <t>DNF</t>
  </si>
  <si>
    <t>Blažková Bára</t>
  </si>
  <si>
    <t>NP</t>
  </si>
  <si>
    <t>Pětfalský Benedikt</t>
  </si>
  <si>
    <t>Marek Jaroslav</t>
  </si>
  <si>
    <t>Večeřa Jakub</t>
  </si>
  <si>
    <t>Drahoš Marek</t>
  </si>
  <si>
    <t xml:space="preserve">Tyleček Jiří </t>
  </si>
  <si>
    <t>Mališ Adam</t>
  </si>
  <si>
    <t>Tvrdý Dan</t>
  </si>
  <si>
    <t>Tvrdý Filip</t>
  </si>
  <si>
    <t>Melčák Lukáš</t>
  </si>
  <si>
    <t>Mácha Marián</t>
  </si>
  <si>
    <t>Pavelka Lucas</t>
  </si>
  <si>
    <t>Trombik Adam</t>
  </si>
  <si>
    <t>Szczuka Alexandr</t>
  </si>
  <si>
    <t>Jirásek Daniel</t>
  </si>
  <si>
    <t>Pospíšil Matěj</t>
  </si>
  <si>
    <t>Bednář Filip</t>
  </si>
  <si>
    <t>Kuchař Josef</t>
  </si>
  <si>
    <t>Samohyl Radek</t>
  </si>
  <si>
    <t>Gapko Michal</t>
  </si>
  <si>
    <t>Lichý Adam</t>
  </si>
  <si>
    <t>Dékany Fabian</t>
  </si>
  <si>
    <t>Gajdušek Petr</t>
  </si>
  <si>
    <t>Macošek Alex</t>
  </si>
  <si>
    <t>Srubek Kryštof</t>
  </si>
  <si>
    <t>Hrabánek Šimon</t>
  </si>
  <si>
    <t>Laboj Tomáš</t>
  </si>
  <si>
    <t>Vinářek Jonáš</t>
  </si>
  <si>
    <t>Žabka Vendelín</t>
  </si>
  <si>
    <t>Gíža Oliver</t>
  </si>
  <si>
    <t>Grünwald Daniel</t>
  </si>
  <si>
    <t>Laszclo Tadeáš</t>
  </si>
  <si>
    <t>Žižka Vít</t>
  </si>
  <si>
    <t>Macháček Vojtěch</t>
  </si>
  <si>
    <t>Marek Jan</t>
  </si>
  <si>
    <t>Kičmer Tobias</t>
  </si>
  <si>
    <t>Sapeta Michel</t>
  </si>
  <si>
    <t>Topiarz František</t>
  </si>
  <si>
    <t>Bednařík Mikuláš</t>
  </si>
  <si>
    <t>Hoši 2010 - 2011</t>
  </si>
  <si>
    <t>Dívky 2010 - 2011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</si>
</sst>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[$-405]dddd\ d\.\ mmmm\ yyyy"/>
    <numFmt numFmtId="176" formatCode="dd&quot;.&quot;mm&quot;.&quot;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9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4" fillId="0" borderId="0" xfId="0" applyFont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left" vertical="center"/>
    </xf>
    <xf numFmtId="1" fontId="12" fillId="0" borderId="28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7" xfId="0" applyFont="1" applyBorder="1" applyAlignment="1">
      <alignment/>
    </xf>
    <xf numFmtId="0" fontId="15" fillId="0" borderId="4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41" xfId="0" applyBorder="1" applyAlignment="1">
      <alignment/>
    </xf>
    <xf numFmtId="0" fontId="17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5" xfId="0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19" fillId="0" borderId="46" xfId="0" applyFont="1" applyBorder="1" applyAlignment="1">
      <alignment/>
    </xf>
    <xf numFmtId="0" fontId="10" fillId="0" borderId="46" xfId="0" applyFont="1" applyBorder="1" applyAlignment="1">
      <alignment/>
    </xf>
    <xf numFmtId="0" fontId="0" fillId="0" borderId="47" xfId="0" applyNumberFormat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left" vertical="center" wrapText="1"/>
    </xf>
    <xf numFmtId="2" fontId="0" fillId="0" borderId="27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7" fillId="0" borderId="42" xfId="0" applyFont="1" applyBorder="1" applyAlignment="1">
      <alignment horizontal="center"/>
    </xf>
    <xf numFmtId="0" fontId="41" fillId="0" borderId="46" xfId="0" applyFont="1" applyFill="1" applyBorder="1" applyAlignment="1">
      <alignment/>
    </xf>
    <xf numFmtId="0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1" fillId="0" borderId="46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7" xfId="0" applyNumberFormat="1" applyBorder="1" applyAlignment="1">
      <alignment/>
    </xf>
    <xf numFmtId="0" fontId="1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0" fontId="41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1" xfId="0" applyFont="1" applyFill="1" applyBorder="1" applyAlignment="1">
      <alignment horizontal="left" vertical="center" wrapText="1"/>
    </xf>
    <xf numFmtId="0" fontId="41" fillId="0" borderId="52" xfId="0" applyNumberFormat="1" applyFont="1" applyFill="1" applyBorder="1" applyAlignment="1">
      <alignment horizontal="left" vertical="center"/>
    </xf>
    <xf numFmtId="0" fontId="0" fillId="0" borderId="51" xfId="0" applyFont="1" applyBorder="1" applyAlignment="1">
      <alignment/>
    </xf>
    <xf numFmtId="0" fontId="0" fillId="0" borderId="50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2" fontId="0" fillId="0" borderId="13" xfId="0" applyNumberFormat="1" applyBorder="1" applyAlignment="1">
      <alignment/>
    </xf>
    <xf numFmtId="0" fontId="41" fillId="0" borderId="50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19" fillId="0" borderId="5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2" fontId="18" fillId="0" borderId="49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Font="1" applyFill="1" applyBorder="1" applyAlignment="1">
      <alignment horizontal="left" vertical="center" wrapText="1"/>
    </xf>
    <xf numFmtId="0" fontId="0" fillId="0" borderId="44" xfId="0" applyNumberFormat="1" applyBorder="1" applyAlignment="1">
      <alignment horizontal="center"/>
    </xf>
    <xf numFmtId="2" fontId="18" fillId="0" borderId="46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Border="1" applyAlignment="1">
      <alignment horizontal="left"/>
    </xf>
    <xf numFmtId="14" fontId="0" fillId="0" borderId="47" xfId="0" applyNumberFormat="1" applyBorder="1" applyAlignment="1">
      <alignment horizontal="left"/>
    </xf>
    <xf numFmtId="49" fontId="0" fillId="0" borderId="47" xfId="0" applyNumberFormat="1" applyFont="1" applyFill="1" applyBorder="1" applyAlignment="1">
      <alignment horizontal="left" vertical="center" wrapText="1"/>
    </xf>
    <xf numFmtId="14" fontId="41" fillId="0" borderId="47" xfId="0" applyNumberFormat="1" applyFont="1" applyFill="1" applyBorder="1" applyAlignment="1">
      <alignment horizontal="left" vertical="center"/>
    </xf>
    <xf numFmtId="14" fontId="41" fillId="0" borderId="46" xfId="0" applyNumberFormat="1" applyFont="1" applyFill="1" applyBorder="1" applyAlignment="1">
      <alignment horizontal="left" vertical="center"/>
    </xf>
    <xf numFmtId="0" fontId="0" fillId="0" borderId="49" xfId="0" applyBorder="1" applyAlignment="1">
      <alignment horizontal="left"/>
    </xf>
    <xf numFmtId="49" fontId="0" fillId="0" borderId="46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0" fillId="0" borderId="46" xfId="0" applyFill="1" applyBorder="1" applyAlignment="1">
      <alignment horizontal="left"/>
    </xf>
    <xf numFmtId="14" fontId="0" fillId="0" borderId="46" xfId="0" applyNumberFormat="1" applyBorder="1" applyAlignment="1">
      <alignment horizontal="left"/>
    </xf>
    <xf numFmtId="14" fontId="0" fillId="0" borderId="49" xfId="0" applyNumberFormat="1" applyBorder="1" applyAlignment="1">
      <alignment horizontal="left"/>
    </xf>
    <xf numFmtId="49" fontId="41" fillId="0" borderId="46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62" xfId="0" applyNumberForma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53" xfId="0" applyNumberFormat="1" applyBorder="1" applyAlignment="1">
      <alignment horizontal="center"/>
    </xf>
    <xf numFmtId="0" fontId="0" fillId="0" borderId="52" xfId="0" applyFill="1" applyBorder="1" applyAlignment="1">
      <alignment/>
    </xf>
    <xf numFmtId="0" fontId="18" fillId="0" borderId="51" xfId="0" applyFont="1" applyBorder="1" applyAlignment="1">
      <alignment/>
    </xf>
    <xf numFmtId="2" fontId="0" fillId="0" borderId="54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0" xfId="0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Fill="1" applyBorder="1" applyAlignment="1">
      <alignment horizontal="left"/>
    </xf>
    <xf numFmtId="14" fontId="0" fillId="0" borderId="48" xfId="0" applyNumberFormat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2 2" xfId="50"/>
    <cellStyle name="Normální 3" xfId="51"/>
    <cellStyle name="Normální 4" xfId="52"/>
    <cellStyle name="Normální 4 2" xfId="53"/>
    <cellStyle name="Normální 5" xfId="54"/>
    <cellStyle name="Normální 6" xfId="55"/>
    <cellStyle name="Normální 7" xfId="56"/>
    <cellStyle name="Normální 8" xfId="57"/>
    <cellStyle name="Normální 9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Layout" workbookViewId="0" topLeftCell="A1">
      <selection activeCell="G28" sqref="G28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6" customWidth="1"/>
    <col min="8" max="19" width="5.625" style="11" customWidth="1"/>
    <col min="20" max="16384" width="9.125" style="1" customWidth="1"/>
  </cols>
  <sheetData>
    <row r="1" spans="1:19" ht="23.25" customHeight="1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8.75" customHeight="1">
      <c r="A2" s="250" t="s">
        <v>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customHeight="1">
      <c r="A3" s="250" t="s">
        <v>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247" t="s">
        <v>5</v>
      </c>
      <c r="B5" s="245" t="s">
        <v>4</v>
      </c>
      <c r="C5" s="251" t="s">
        <v>7</v>
      </c>
      <c r="D5" s="252"/>
      <c r="E5" s="12"/>
      <c r="F5" s="253" t="s">
        <v>9</v>
      </c>
      <c r="G5" s="254"/>
      <c r="H5" s="242" t="s">
        <v>12</v>
      </c>
      <c r="I5" s="243"/>
      <c r="J5" s="242" t="s">
        <v>1</v>
      </c>
      <c r="K5" s="243"/>
      <c r="L5" s="242" t="s">
        <v>2</v>
      </c>
      <c r="M5" s="243"/>
      <c r="N5" s="244" t="s">
        <v>3</v>
      </c>
      <c r="O5" s="244"/>
      <c r="P5" s="242" t="s">
        <v>13</v>
      </c>
      <c r="Q5" s="243"/>
      <c r="R5" s="244" t="s">
        <v>14</v>
      </c>
      <c r="S5" s="243"/>
    </row>
    <row r="6" spans="1:19" ht="14.25">
      <c r="A6" s="248"/>
      <c r="B6" s="246"/>
      <c r="C6" s="36" t="s">
        <v>6</v>
      </c>
      <c r="D6" s="8" t="s">
        <v>8</v>
      </c>
      <c r="E6" s="7"/>
      <c r="F6" s="36" t="s">
        <v>10</v>
      </c>
      <c r="G6" s="8" t="s">
        <v>11</v>
      </c>
      <c r="H6" s="37" t="s">
        <v>10</v>
      </c>
      <c r="I6" s="9" t="s">
        <v>11</v>
      </c>
      <c r="J6" s="37" t="s">
        <v>10</v>
      </c>
      <c r="K6" s="9" t="s">
        <v>11</v>
      </c>
      <c r="L6" s="37" t="s">
        <v>10</v>
      </c>
      <c r="M6" s="9" t="s">
        <v>11</v>
      </c>
      <c r="N6" s="37" t="s">
        <v>10</v>
      </c>
      <c r="O6" s="10" t="s">
        <v>11</v>
      </c>
      <c r="P6" s="37" t="s">
        <v>10</v>
      </c>
      <c r="Q6" s="9" t="s">
        <v>11</v>
      </c>
      <c r="R6" s="37" t="s">
        <v>10</v>
      </c>
      <c r="S6" s="9" t="s">
        <v>11</v>
      </c>
    </row>
    <row r="7" spans="1:19" ht="6" customHeight="1" thickBot="1">
      <c r="A7" s="14"/>
      <c r="B7" s="13"/>
      <c r="C7" s="14"/>
      <c r="D7" s="38"/>
      <c r="E7" s="20"/>
      <c r="F7" s="39"/>
      <c r="G7" s="40"/>
      <c r="H7" s="41"/>
      <c r="I7" s="42"/>
      <c r="J7" s="41"/>
      <c r="K7" s="42"/>
      <c r="L7" s="41"/>
      <c r="M7" s="42"/>
      <c r="N7" s="41"/>
      <c r="O7" s="43"/>
      <c r="P7" s="41"/>
      <c r="Q7" s="42"/>
      <c r="R7" s="41"/>
      <c r="S7" s="42"/>
    </row>
    <row r="8" spans="1:19" s="5" customFormat="1" ht="21" customHeight="1">
      <c r="A8" s="15" t="s">
        <v>0</v>
      </c>
      <c r="B8" s="16" t="s">
        <v>37</v>
      </c>
      <c r="C8" s="18">
        <f>SUM(F8+H8+J8+L8+N8+P8+R8)</f>
        <v>15</v>
      </c>
      <c r="D8" s="54">
        <f>SUM(G8+I8+K8+M8+O8+Q8+S8)</f>
        <v>779</v>
      </c>
      <c r="E8" s="20"/>
      <c r="F8" s="61">
        <v>7</v>
      </c>
      <c r="G8" s="19">
        <v>368</v>
      </c>
      <c r="H8" s="30">
        <v>8</v>
      </c>
      <c r="I8" s="62">
        <v>411</v>
      </c>
      <c r="J8" s="30"/>
      <c r="K8" s="62"/>
      <c r="L8" s="30"/>
      <c r="M8" s="62"/>
      <c r="N8" s="30"/>
      <c r="O8" s="63"/>
      <c r="P8" s="30"/>
      <c r="Q8" s="62"/>
      <c r="R8" s="30"/>
      <c r="S8" s="62"/>
    </row>
    <row r="9" spans="1:19" s="5" customFormat="1" ht="21" customHeight="1">
      <c r="A9" s="55" t="s">
        <v>15</v>
      </c>
      <c r="B9" s="17" t="s">
        <v>24</v>
      </c>
      <c r="C9" s="53">
        <f>SUM(F9+H9+J9+L9+N9+P9+R9)</f>
        <v>14</v>
      </c>
      <c r="D9" s="56">
        <f>SUM(G9+I9+K9+M9+O9+Q9+S9)</f>
        <v>712</v>
      </c>
      <c r="E9" s="20"/>
      <c r="F9" s="64">
        <v>8</v>
      </c>
      <c r="G9" s="24">
        <v>475</v>
      </c>
      <c r="H9" s="31">
        <v>6</v>
      </c>
      <c r="I9" s="22">
        <v>237</v>
      </c>
      <c r="J9" s="31"/>
      <c r="K9" s="22"/>
      <c r="L9" s="31"/>
      <c r="M9" s="22"/>
      <c r="N9" s="31"/>
      <c r="O9" s="23"/>
      <c r="P9" s="31"/>
      <c r="Q9" s="22"/>
      <c r="R9" s="31"/>
      <c r="S9" s="22"/>
    </row>
    <row r="10" spans="1:19" s="5" customFormat="1" ht="21" customHeight="1">
      <c r="A10" s="55" t="s">
        <v>16</v>
      </c>
      <c r="B10" s="17" t="s">
        <v>40</v>
      </c>
      <c r="C10" s="53">
        <f>SUM(F10+H10+J10+L10+N10+P10+R10)</f>
        <v>13</v>
      </c>
      <c r="D10" s="56">
        <f>SUM(G10+I10+K10+M10+O10+Q10+S10)</f>
        <v>385</v>
      </c>
      <c r="E10" s="20"/>
      <c r="F10" s="64">
        <v>6</v>
      </c>
      <c r="G10" s="24">
        <v>148</v>
      </c>
      <c r="H10" s="31">
        <v>7</v>
      </c>
      <c r="I10" s="22">
        <v>237</v>
      </c>
      <c r="J10" s="31"/>
      <c r="K10" s="22"/>
      <c r="L10" s="31"/>
      <c r="M10" s="22"/>
      <c r="N10" s="31"/>
      <c r="O10" s="23"/>
      <c r="P10" s="31"/>
      <c r="Q10" s="22"/>
      <c r="R10" s="31"/>
      <c r="S10" s="22"/>
    </row>
    <row r="11" spans="1:19" s="5" customFormat="1" ht="21" customHeight="1">
      <c r="A11" s="55" t="s">
        <v>424</v>
      </c>
      <c r="B11" s="17" t="s">
        <v>39</v>
      </c>
      <c r="C11" s="53">
        <f>SUM(F11+H11+J11+L11+N11+P11+R11)</f>
        <v>9</v>
      </c>
      <c r="D11" s="56">
        <f>SUM(G11+I11+K11+M11+O11+Q11+S11)</f>
        <v>280</v>
      </c>
      <c r="E11" s="20"/>
      <c r="F11" s="64">
        <v>5</v>
      </c>
      <c r="G11" s="24">
        <v>117</v>
      </c>
      <c r="H11" s="31">
        <v>4</v>
      </c>
      <c r="I11" s="22">
        <v>163</v>
      </c>
      <c r="J11" s="31"/>
      <c r="K11" s="22"/>
      <c r="L11" s="31"/>
      <c r="M11" s="22"/>
      <c r="N11" s="31"/>
      <c r="O11" s="23"/>
      <c r="P11" s="31"/>
      <c r="Q11" s="22"/>
      <c r="R11" s="31"/>
      <c r="S11" s="22"/>
    </row>
    <row r="12" spans="1:19" s="5" customFormat="1" ht="21" customHeight="1">
      <c r="A12" s="55" t="s">
        <v>425</v>
      </c>
      <c r="B12" s="17" t="s">
        <v>22</v>
      </c>
      <c r="C12" s="53">
        <f>SUM(F12+H12+J12+L12+N12+P12+R12)</f>
        <v>9</v>
      </c>
      <c r="D12" s="56">
        <f>SUM(G12+I12+K12+M12+O12+Q12+S12)</f>
        <v>334</v>
      </c>
      <c r="E12" s="20"/>
      <c r="F12" s="64">
        <v>4</v>
      </c>
      <c r="G12" s="24">
        <v>114</v>
      </c>
      <c r="H12" s="31">
        <v>5</v>
      </c>
      <c r="I12" s="22">
        <v>220</v>
      </c>
      <c r="J12" s="31"/>
      <c r="K12" s="22"/>
      <c r="L12" s="31"/>
      <c r="M12" s="22"/>
      <c r="N12" s="31"/>
      <c r="O12" s="23"/>
      <c r="P12" s="31"/>
      <c r="Q12" s="22"/>
      <c r="R12" s="31"/>
      <c r="S12" s="22"/>
    </row>
    <row r="13" spans="1:19" s="5" customFormat="1" ht="21" customHeight="1">
      <c r="A13" s="55" t="s">
        <v>19</v>
      </c>
      <c r="B13" s="17" t="s">
        <v>38</v>
      </c>
      <c r="C13" s="53">
        <f>SUM(F13+H13+J13+L13+N13+P13+R13)</f>
        <v>6</v>
      </c>
      <c r="D13" s="56">
        <f>SUM(G13+I13+K13+M13+O13+Q13+S13)</f>
        <v>140</v>
      </c>
      <c r="E13" s="20"/>
      <c r="F13" s="64">
        <v>3</v>
      </c>
      <c r="G13" s="24">
        <v>78</v>
      </c>
      <c r="H13" s="31">
        <v>3</v>
      </c>
      <c r="I13" s="22">
        <v>62</v>
      </c>
      <c r="J13" s="31"/>
      <c r="K13" s="22"/>
      <c r="L13" s="31"/>
      <c r="M13" s="22"/>
      <c r="N13" s="31"/>
      <c r="O13" s="23"/>
      <c r="P13" s="31"/>
      <c r="Q13" s="22"/>
      <c r="R13" s="31"/>
      <c r="S13" s="22"/>
    </row>
    <row r="14" spans="1:19" s="5" customFormat="1" ht="21" customHeight="1">
      <c r="A14" s="55" t="s">
        <v>20</v>
      </c>
      <c r="B14" s="17" t="s">
        <v>36</v>
      </c>
      <c r="C14" s="53">
        <f>SUM(F14+H14+J14+L14+N14+P14+R14)</f>
        <v>0</v>
      </c>
      <c r="D14" s="56">
        <f>SUM(G14+I14+K14+M14+O14+Q14+S14)</f>
        <v>30</v>
      </c>
      <c r="E14" s="20"/>
      <c r="F14" s="64">
        <v>0</v>
      </c>
      <c r="G14" s="24">
        <v>30</v>
      </c>
      <c r="H14" s="31">
        <v>0</v>
      </c>
      <c r="I14" s="22">
        <v>0</v>
      </c>
      <c r="J14" s="31"/>
      <c r="K14" s="22"/>
      <c r="L14" s="31"/>
      <c r="M14" s="22"/>
      <c r="N14" s="31"/>
      <c r="O14" s="23"/>
      <c r="P14" s="31"/>
      <c r="Q14" s="22"/>
      <c r="R14" s="31"/>
      <c r="S14" s="22"/>
    </row>
    <row r="15" spans="1:19" s="5" customFormat="1" ht="21" customHeight="1" thickBot="1">
      <c r="A15" s="57" t="s">
        <v>21</v>
      </c>
      <c r="B15" s="58" t="s">
        <v>28</v>
      </c>
      <c r="C15" s="59">
        <f>SUM(F15+H15+J15+L15+N15+P15+R15)</f>
        <v>0</v>
      </c>
      <c r="D15" s="60">
        <f>SUM(G15+I15+K15+M15+O15+Q15+S15)</f>
        <v>0</v>
      </c>
      <c r="E15" s="20"/>
      <c r="F15" s="65">
        <v>0</v>
      </c>
      <c r="G15" s="66">
        <v>0</v>
      </c>
      <c r="H15" s="67">
        <v>0</v>
      </c>
      <c r="I15" s="68">
        <v>0</v>
      </c>
      <c r="J15" s="67"/>
      <c r="K15" s="68"/>
      <c r="L15" s="67"/>
      <c r="M15" s="68"/>
      <c r="N15" s="67"/>
      <c r="O15" s="69"/>
      <c r="P15" s="67"/>
      <c r="Q15" s="68"/>
      <c r="R15" s="67"/>
      <c r="S15" s="68"/>
    </row>
  </sheetData>
  <sheetProtection/>
  <mergeCells count="13"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  <mergeCell ref="R5:S5"/>
    <mergeCell ref="B5:B6"/>
    <mergeCell ref="A5:A6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Layout" workbookViewId="0" topLeftCell="A1">
      <selection activeCell="A1" sqref="A1:S1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6" customWidth="1"/>
    <col min="8" max="19" width="5.625" style="11" customWidth="1"/>
    <col min="20" max="16384" width="9.125" style="1" customWidth="1"/>
  </cols>
  <sheetData>
    <row r="1" spans="1:19" ht="23.25" customHeight="1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8.75" customHeight="1">
      <c r="A2" s="250" t="s">
        <v>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8.75" customHeight="1">
      <c r="A3" s="250" t="s">
        <v>29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 customHeight="1">
      <c r="A5" s="247" t="s">
        <v>5</v>
      </c>
      <c r="B5" s="245" t="s">
        <v>4</v>
      </c>
      <c r="C5" s="251" t="s">
        <v>7</v>
      </c>
      <c r="D5" s="252"/>
      <c r="E5" s="12"/>
      <c r="F5" s="253" t="s">
        <v>9</v>
      </c>
      <c r="G5" s="254"/>
      <c r="H5" s="242" t="s">
        <v>12</v>
      </c>
      <c r="I5" s="243"/>
      <c r="J5" s="242" t="s">
        <v>1</v>
      </c>
      <c r="K5" s="243"/>
      <c r="L5" s="242" t="s">
        <v>2</v>
      </c>
      <c r="M5" s="243"/>
      <c r="N5" s="244" t="s">
        <v>3</v>
      </c>
      <c r="O5" s="244"/>
      <c r="P5" s="242" t="s">
        <v>13</v>
      </c>
      <c r="Q5" s="243"/>
      <c r="R5" s="244" t="s">
        <v>14</v>
      </c>
      <c r="S5" s="243"/>
    </row>
    <row r="6" spans="1:19" ht="14.25">
      <c r="A6" s="248"/>
      <c r="B6" s="246"/>
      <c r="C6" s="36" t="s">
        <v>6</v>
      </c>
      <c r="D6" s="8" t="s">
        <v>8</v>
      </c>
      <c r="E6" s="7"/>
      <c r="F6" s="36" t="s">
        <v>10</v>
      </c>
      <c r="G6" s="8" t="s">
        <v>11</v>
      </c>
      <c r="H6" s="37" t="s">
        <v>10</v>
      </c>
      <c r="I6" s="9" t="s">
        <v>11</v>
      </c>
      <c r="J6" s="37" t="s">
        <v>10</v>
      </c>
      <c r="K6" s="9" t="s">
        <v>11</v>
      </c>
      <c r="L6" s="37" t="s">
        <v>10</v>
      </c>
      <c r="M6" s="9" t="s">
        <v>11</v>
      </c>
      <c r="N6" s="37" t="s">
        <v>10</v>
      </c>
      <c r="O6" s="10" t="s">
        <v>11</v>
      </c>
      <c r="P6" s="37" t="s">
        <v>10</v>
      </c>
      <c r="Q6" s="9" t="s">
        <v>11</v>
      </c>
      <c r="R6" s="37" t="s">
        <v>10</v>
      </c>
      <c r="S6" s="9" t="s">
        <v>11</v>
      </c>
    </row>
    <row r="7" spans="1:19" ht="6" customHeight="1" thickBot="1">
      <c r="A7" s="14"/>
      <c r="B7" s="13"/>
      <c r="C7" s="14"/>
      <c r="D7" s="38"/>
      <c r="E7" s="20"/>
      <c r="F7" s="39"/>
      <c r="G7" s="40"/>
      <c r="H7" s="41"/>
      <c r="I7" s="42"/>
      <c r="J7" s="41"/>
      <c r="K7" s="42"/>
      <c r="L7" s="41"/>
      <c r="M7" s="42"/>
      <c r="N7" s="41"/>
      <c r="O7" s="43"/>
      <c r="P7" s="41"/>
      <c r="Q7" s="42"/>
      <c r="R7" s="41"/>
      <c r="S7" s="42"/>
    </row>
    <row r="8" spans="1:19" s="5" customFormat="1" ht="21" customHeight="1">
      <c r="A8" s="15" t="s">
        <v>0</v>
      </c>
      <c r="B8" s="16" t="s">
        <v>24</v>
      </c>
      <c r="C8" s="18">
        <f aca="true" t="shared" si="0" ref="C8:D15">SUM(F8+H8+J8+L8+N8+P8+R8)</f>
        <v>15</v>
      </c>
      <c r="D8" s="54">
        <f t="shared" si="0"/>
        <v>720</v>
      </c>
      <c r="E8" s="20"/>
      <c r="F8" s="30">
        <v>8</v>
      </c>
      <c r="G8" s="21">
        <v>370</v>
      </c>
      <c r="H8" s="30">
        <v>7</v>
      </c>
      <c r="I8" s="22">
        <v>350</v>
      </c>
      <c r="J8" s="31"/>
      <c r="K8" s="22"/>
      <c r="L8" s="31"/>
      <c r="M8" s="22"/>
      <c r="N8" s="30"/>
      <c r="O8" s="23"/>
      <c r="P8" s="31"/>
      <c r="Q8" s="22"/>
      <c r="R8" s="31"/>
      <c r="S8" s="22"/>
    </row>
    <row r="9" spans="1:19" s="5" customFormat="1" ht="21" customHeight="1">
      <c r="A9" s="55" t="s">
        <v>15</v>
      </c>
      <c r="B9" s="17" t="s">
        <v>22</v>
      </c>
      <c r="C9" s="53">
        <f t="shared" si="0"/>
        <v>14</v>
      </c>
      <c r="D9" s="56">
        <f t="shared" si="0"/>
        <v>679</v>
      </c>
      <c r="E9" s="20"/>
      <c r="F9" s="31">
        <v>6</v>
      </c>
      <c r="G9" s="25">
        <v>293</v>
      </c>
      <c r="H9" s="31">
        <v>8</v>
      </c>
      <c r="I9" s="22">
        <v>386</v>
      </c>
      <c r="J9" s="31"/>
      <c r="K9" s="22"/>
      <c r="L9" s="31"/>
      <c r="M9" s="22"/>
      <c r="N9" s="31"/>
      <c r="O9" s="23"/>
      <c r="P9" s="31"/>
      <c r="Q9" s="22"/>
      <c r="R9" s="31"/>
      <c r="S9" s="22"/>
    </row>
    <row r="10" spans="1:19" s="5" customFormat="1" ht="21" customHeight="1">
      <c r="A10" s="55" t="s">
        <v>16</v>
      </c>
      <c r="B10" s="17" t="s">
        <v>40</v>
      </c>
      <c r="C10" s="53">
        <f t="shared" si="0"/>
        <v>12</v>
      </c>
      <c r="D10" s="56">
        <f t="shared" si="0"/>
        <v>499</v>
      </c>
      <c r="E10" s="20"/>
      <c r="F10" s="31">
        <v>7</v>
      </c>
      <c r="G10" s="25">
        <v>297</v>
      </c>
      <c r="H10" s="31">
        <v>5</v>
      </c>
      <c r="I10" s="22">
        <v>202</v>
      </c>
      <c r="J10" s="31"/>
      <c r="K10" s="22"/>
      <c r="L10" s="31"/>
      <c r="M10" s="22"/>
      <c r="N10" s="31"/>
      <c r="O10" s="23"/>
      <c r="P10" s="31"/>
      <c r="Q10" s="22"/>
      <c r="R10" s="31"/>
      <c r="S10" s="22"/>
    </row>
    <row r="11" spans="1:19" s="5" customFormat="1" ht="21" customHeight="1">
      <c r="A11" s="55" t="s">
        <v>17</v>
      </c>
      <c r="B11" s="17" t="s">
        <v>37</v>
      </c>
      <c r="C11" s="53">
        <f t="shared" si="0"/>
        <v>11</v>
      </c>
      <c r="D11" s="56">
        <f t="shared" si="0"/>
        <v>530</v>
      </c>
      <c r="E11" s="20"/>
      <c r="F11" s="31">
        <v>5</v>
      </c>
      <c r="G11" s="25">
        <v>268</v>
      </c>
      <c r="H11" s="31">
        <v>6</v>
      </c>
      <c r="I11" s="22">
        <v>262</v>
      </c>
      <c r="J11" s="31"/>
      <c r="K11" s="22"/>
      <c r="L11" s="31"/>
      <c r="M11" s="22"/>
      <c r="N11" s="31"/>
      <c r="O11" s="23"/>
      <c r="P11" s="31"/>
      <c r="Q11" s="22"/>
      <c r="R11" s="31"/>
      <c r="S11" s="22"/>
    </row>
    <row r="12" spans="1:19" s="5" customFormat="1" ht="21" customHeight="1">
      <c r="A12" s="55" t="s">
        <v>18</v>
      </c>
      <c r="B12" s="17" t="s">
        <v>39</v>
      </c>
      <c r="C12" s="53">
        <f t="shared" si="0"/>
        <v>8</v>
      </c>
      <c r="D12" s="56">
        <f t="shared" si="0"/>
        <v>191</v>
      </c>
      <c r="E12" s="20"/>
      <c r="F12" s="31">
        <v>4</v>
      </c>
      <c r="G12" s="25">
        <v>86</v>
      </c>
      <c r="H12" s="31">
        <v>4</v>
      </c>
      <c r="I12" s="22">
        <v>105</v>
      </c>
      <c r="J12" s="31"/>
      <c r="K12" s="22"/>
      <c r="L12" s="31"/>
      <c r="M12" s="22"/>
      <c r="N12" s="31"/>
      <c r="O12" s="23"/>
      <c r="P12" s="31"/>
      <c r="Q12" s="22"/>
      <c r="R12" s="31"/>
      <c r="S12" s="22"/>
    </row>
    <row r="13" spans="1:19" s="5" customFormat="1" ht="21" customHeight="1">
      <c r="A13" s="55" t="s">
        <v>19</v>
      </c>
      <c r="B13" s="17" t="s">
        <v>38</v>
      </c>
      <c r="C13" s="53">
        <f t="shared" si="0"/>
        <v>3</v>
      </c>
      <c r="D13" s="56">
        <f t="shared" si="0"/>
        <v>25</v>
      </c>
      <c r="E13" s="20"/>
      <c r="F13" s="31">
        <v>0</v>
      </c>
      <c r="G13" s="25">
        <v>1</v>
      </c>
      <c r="H13" s="31">
        <v>3</v>
      </c>
      <c r="I13" s="22">
        <v>24</v>
      </c>
      <c r="J13" s="31"/>
      <c r="K13" s="22"/>
      <c r="L13" s="31"/>
      <c r="M13" s="22"/>
      <c r="N13" s="31"/>
      <c r="O13" s="23"/>
      <c r="P13" s="31"/>
      <c r="Q13" s="22"/>
      <c r="R13" s="31"/>
      <c r="S13" s="22"/>
    </row>
    <row r="14" spans="1:19" s="5" customFormat="1" ht="21" customHeight="1">
      <c r="A14" s="55" t="s">
        <v>20</v>
      </c>
      <c r="B14" s="17" t="s">
        <v>36</v>
      </c>
      <c r="C14" s="53">
        <f t="shared" si="0"/>
        <v>0</v>
      </c>
      <c r="D14" s="56">
        <f t="shared" si="0"/>
        <v>15</v>
      </c>
      <c r="E14" s="20"/>
      <c r="F14" s="31">
        <v>0</v>
      </c>
      <c r="G14" s="25">
        <v>15</v>
      </c>
      <c r="H14" s="31">
        <v>0</v>
      </c>
      <c r="I14" s="22">
        <v>0</v>
      </c>
      <c r="J14" s="31"/>
      <c r="K14" s="22"/>
      <c r="L14" s="31"/>
      <c r="M14" s="22"/>
      <c r="N14" s="31"/>
      <c r="O14" s="23"/>
      <c r="P14" s="31"/>
      <c r="Q14" s="22"/>
      <c r="R14" s="31"/>
      <c r="S14" s="22"/>
    </row>
    <row r="15" spans="1:19" s="5" customFormat="1" ht="21" customHeight="1" thickBot="1">
      <c r="A15" s="57" t="s">
        <v>21</v>
      </c>
      <c r="B15" s="58" t="s">
        <v>28</v>
      </c>
      <c r="C15" s="59">
        <f t="shared" si="0"/>
        <v>0</v>
      </c>
      <c r="D15" s="60">
        <f t="shared" si="0"/>
        <v>0</v>
      </c>
      <c r="E15" s="20"/>
      <c r="F15" s="31">
        <v>0</v>
      </c>
      <c r="G15" s="25">
        <v>0</v>
      </c>
      <c r="H15" s="31">
        <v>0</v>
      </c>
      <c r="I15" s="22">
        <v>0</v>
      </c>
      <c r="J15" s="31"/>
      <c r="K15" s="22"/>
      <c r="L15" s="31"/>
      <c r="M15" s="22"/>
      <c r="N15" s="31"/>
      <c r="O15" s="23"/>
      <c r="P15" s="31"/>
      <c r="Q15" s="22"/>
      <c r="R15" s="31"/>
      <c r="S15" s="22"/>
    </row>
  </sheetData>
  <sheetProtection/>
  <mergeCells count="13">
    <mergeCell ref="A1:S1"/>
    <mergeCell ref="A2:S2"/>
    <mergeCell ref="A3:S3"/>
    <mergeCell ref="A5:A6"/>
    <mergeCell ref="B5:B6"/>
    <mergeCell ref="C5:D5"/>
    <mergeCell ref="F5:G5"/>
    <mergeCell ref="H5:I5"/>
    <mergeCell ref="J5:K5"/>
    <mergeCell ref="L5:M5"/>
    <mergeCell ref="N5:O5"/>
    <mergeCell ref="P5:Q5"/>
    <mergeCell ref="R5:S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view="pageLayout" zoomScale="101" zoomScalePageLayoutView="101" workbookViewId="0" topLeftCell="A124">
      <selection activeCell="D124" sqref="D124"/>
    </sheetView>
  </sheetViews>
  <sheetFormatPr defaultColWidth="9.00390625" defaultRowHeight="12.75"/>
  <cols>
    <col min="1" max="1" width="5.625" style="3" customWidth="1"/>
    <col min="2" max="2" width="26.2539062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249" t="s">
        <v>26</v>
      </c>
      <c r="B1" s="249"/>
      <c r="C1" s="249"/>
      <c r="D1" s="249"/>
      <c r="E1" s="249"/>
      <c r="F1" s="249"/>
    </row>
    <row r="2" spans="1:6" ht="18.75" customHeight="1">
      <c r="A2" s="250" t="s">
        <v>30</v>
      </c>
      <c r="B2" s="250"/>
      <c r="C2" s="250"/>
      <c r="D2" s="250"/>
      <c r="E2" s="250"/>
      <c r="F2" s="250"/>
    </row>
    <row r="3" spans="1:6" ht="5.25" customHeight="1">
      <c r="A3" s="2"/>
      <c r="B3" s="2"/>
      <c r="C3" s="2"/>
      <c r="D3" s="2"/>
      <c r="E3" s="2"/>
      <c r="F3" s="2"/>
    </row>
    <row r="4" spans="1:5" ht="15">
      <c r="A4" s="255" t="s">
        <v>41</v>
      </c>
      <c r="B4" s="255"/>
      <c r="C4" s="255"/>
      <c r="D4" s="255"/>
      <c r="E4" s="255"/>
    </row>
    <row r="5" spans="1:6" ht="14.25">
      <c r="A5" s="47" t="s">
        <v>0</v>
      </c>
      <c r="B5" s="47" t="s">
        <v>42</v>
      </c>
      <c r="C5" s="46">
        <v>2010</v>
      </c>
      <c r="D5" s="47" t="s">
        <v>39</v>
      </c>
      <c r="E5" s="48" t="s">
        <v>43</v>
      </c>
      <c r="F5" s="1" t="s">
        <v>379</v>
      </c>
    </row>
    <row r="6" spans="1:6" ht="14.25">
      <c r="A6" s="47" t="s">
        <v>15</v>
      </c>
      <c r="B6" s="47" t="s">
        <v>44</v>
      </c>
      <c r="C6" s="46">
        <v>2010</v>
      </c>
      <c r="D6" s="47" t="s">
        <v>37</v>
      </c>
      <c r="E6" s="48" t="s">
        <v>45</v>
      </c>
      <c r="F6" s="1" t="s">
        <v>380</v>
      </c>
    </row>
    <row r="7" spans="1:6" ht="14.25">
      <c r="A7" s="47" t="s">
        <v>16</v>
      </c>
      <c r="B7" s="47" t="s">
        <v>46</v>
      </c>
      <c r="C7" s="46">
        <v>2011</v>
      </c>
      <c r="D7" s="47" t="s">
        <v>47</v>
      </c>
      <c r="E7" s="48" t="s">
        <v>48</v>
      </c>
      <c r="F7" s="1" t="s">
        <v>381</v>
      </c>
    </row>
    <row r="8" spans="1:6" ht="14.25">
      <c r="A8" s="47" t="s">
        <v>17</v>
      </c>
      <c r="B8" s="47" t="s">
        <v>49</v>
      </c>
      <c r="C8" s="46">
        <v>2011</v>
      </c>
      <c r="D8" s="47" t="s">
        <v>47</v>
      </c>
      <c r="E8" s="48" t="s">
        <v>50</v>
      </c>
      <c r="F8" s="1" t="s">
        <v>382</v>
      </c>
    </row>
    <row r="9" spans="1:6" ht="14.25">
      <c r="A9" s="47" t="s">
        <v>18</v>
      </c>
      <c r="B9" s="47" t="s">
        <v>51</v>
      </c>
      <c r="C9" s="46">
        <v>2010</v>
      </c>
      <c r="D9" s="47" t="s">
        <v>47</v>
      </c>
      <c r="E9" s="48" t="s">
        <v>52</v>
      </c>
      <c r="F9" s="1" t="s">
        <v>383</v>
      </c>
    </row>
    <row r="10" spans="1:6" ht="14.25">
      <c r="A10" s="47" t="s">
        <v>19</v>
      </c>
      <c r="B10" s="47" t="s">
        <v>53</v>
      </c>
      <c r="C10" s="46">
        <v>2010</v>
      </c>
      <c r="D10" s="47" t="s">
        <v>47</v>
      </c>
      <c r="E10" s="48" t="s">
        <v>54</v>
      </c>
      <c r="F10" s="1" t="s">
        <v>384</v>
      </c>
    </row>
    <row r="11" spans="1:6" ht="14.25">
      <c r="A11" s="47" t="s">
        <v>20</v>
      </c>
      <c r="B11" s="47" t="s">
        <v>55</v>
      </c>
      <c r="C11" s="46">
        <v>2010</v>
      </c>
      <c r="D11" s="47" t="s">
        <v>37</v>
      </c>
      <c r="E11" s="48" t="s">
        <v>56</v>
      </c>
      <c r="F11" s="1" t="s">
        <v>385</v>
      </c>
    </row>
    <row r="12" spans="1:6" ht="14.25">
      <c r="A12" s="47" t="s">
        <v>21</v>
      </c>
      <c r="B12" s="47" t="s">
        <v>62</v>
      </c>
      <c r="C12" s="46">
        <v>2010</v>
      </c>
      <c r="D12" s="47" t="s">
        <v>37</v>
      </c>
      <c r="E12" s="48" t="s">
        <v>63</v>
      </c>
      <c r="F12" s="1" t="s">
        <v>386</v>
      </c>
    </row>
    <row r="13" spans="1:6" ht="14.25">
      <c r="A13" s="47" t="s">
        <v>58</v>
      </c>
      <c r="B13" s="47" t="s">
        <v>65</v>
      </c>
      <c r="C13" s="46">
        <v>2010</v>
      </c>
      <c r="D13" s="47" t="s">
        <v>37</v>
      </c>
      <c r="E13" s="48" t="s">
        <v>66</v>
      </c>
      <c r="F13" s="1" t="s">
        <v>387</v>
      </c>
    </row>
    <row r="14" spans="1:6" ht="14.25">
      <c r="A14" s="47" t="s">
        <v>59</v>
      </c>
      <c r="B14" s="47" t="s">
        <v>68</v>
      </c>
      <c r="C14" s="46">
        <v>2010</v>
      </c>
      <c r="D14" s="47" t="s">
        <v>47</v>
      </c>
      <c r="E14" s="48" t="s">
        <v>69</v>
      </c>
      <c r="F14" s="1" t="s">
        <v>388</v>
      </c>
    </row>
    <row r="15" spans="1:6" ht="14.25">
      <c r="A15" s="47" t="s">
        <v>61</v>
      </c>
      <c r="B15" s="47" t="s">
        <v>71</v>
      </c>
      <c r="C15" s="46">
        <v>2010</v>
      </c>
      <c r="D15" s="47" t="s">
        <v>37</v>
      </c>
      <c r="E15" s="48" t="s">
        <v>69</v>
      </c>
      <c r="F15" s="1" t="s">
        <v>389</v>
      </c>
    </row>
    <row r="16" spans="1:6" ht="14.25">
      <c r="A16" s="47" t="s">
        <v>64</v>
      </c>
      <c r="B16" s="47" t="s">
        <v>73</v>
      </c>
      <c r="C16" s="46">
        <v>2010</v>
      </c>
      <c r="D16" s="47" t="s">
        <v>39</v>
      </c>
      <c r="E16" s="48" t="s">
        <v>74</v>
      </c>
      <c r="F16" s="1" t="s">
        <v>390</v>
      </c>
    </row>
    <row r="17" spans="1:6" ht="14.25">
      <c r="A17" s="47" t="s">
        <v>67</v>
      </c>
      <c r="B17" s="47" t="s">
        <v>76</v>
      </c>
      <c r="C17" s="46">
        <v>2010</v>
      </c>
      <c r="D17" s="47" t="s">
        <v>40</v>
      </c>
      <c r="E17" s="48" t="s">
        <v>77</v>
      </c>
      <c r="F17" s="1" t="s">
        <v>391</v>
      </c>
    </row>
    <row r="18" spans="1:6" ht="14.25">
      <c r="A18" s="47" t="s">
        <v>70</v>
      </c>
      <c r="B18" s="47" t="s">
        <v>79</v>
      </c>
      <c r="C18" s="46">
        <v>2010</v>
      </c>
      <c r="D18" s="47" t="s">
        <v>37</v>
      </c>
      <c r="E18" s="48" t="s">
        <v>77</v>
      </c>
      <c r="F18" s="1" t="s">
        <v>392</v>
      </c>
    </row>
    <row r="19" spans="1:6" ht="14.25">
      <c r="A19" s="47" t="s">
        <v>378</v>
      </c>
      <c r="B19" s="47" t="s">
        <v>81</v>
      </c>
      <c r="C19" s="46">
        <v>2010</v>
      </c>
      <c r="D19" s="47" t="s">
        <v>22</v>
      </c>
      <c r="E19" s="48" t="s">
        <v>82</v>
      </c>
      <c r="F19" s="1" t="s">
        <v>393</v>
      </c>
    </row>
    <row r="20" spans="1:6" ht="14.25">
      <c r="A20" s="47" t="s">
        <v>72</v>
      </c>
      <c r="B20" s="47" t="s">
        <v>84</v>
      </c>
      <c r="C20" s="46">
        <v>2010</v>
      </c>
      <c r="D20" s="47" t="s">
        <v>47</v>
      </c>
      <c r="E20" s="48" t="s">
        <v>85</v>
      </c>
      <c r="F20" s="1" t="s">
        <v>394</v>
      </c>
    </row>
    <row r="21" spans="1:6" ht="14.25">
      <c r="A21" s="47" t="s">
        <v>75</v>
      </c>
      <c r="B21" s="47" t="s">
        <v>87</v>
      </c>
      <c r="C21" s="46">
        <v>2010</v>
      </c>
      <c r="D21" s="47" t="s">
        <v>47</v>
      </c>
      <c r="E21" s="48" t="s">
        <v>85</v>
      </c>
      <c r="F21" s="1" t="s">
        <v>395</v>
      </c>
    </row>
    <row r="22" spans="1:6" ht="14.25">
      <c r="A22" s="47" t="s">
        <v>78</v>
      </c>
      <c r="B22" s="47" t="s">
        <v>89</v>
      </c>
      <c r="C22" s="46">
        <v>2010</v>
      </c>
      <c r="D22" s="47" t="s">
        <v>37</v>
      </c>
      <c r="E22" s="48" t="s">
        <v>85</v>
      </c>
      <c r="F22" s="1" t="s">
        <v>396</v>
      </c>
    </row>
    <row r="23" spans="1:6" ht="14.25">
      <c r="A23" s="47" t="s">
        <v>80</v>
      </c>
      <c r="B23" s="47" t="s">
        <v>91</v>
      </c>
      <c r="C23" s="46">
        <v>2011</v>
      </c>
      <c r="D23" s="47" t="s">
        <v>47</v>
      </c>
      <c r="E23" s="48" t="s">
        <v>92</v>
      </c>
      <c r="F23" s="1" t="s">
        <v>397</v>
      </c>
    </row>
    <row r="24" spans="1:6" ht="14.25">
      <c r="A24" s="47" t="s">
        <v>83</v>
      </c>
      <c r="B24" s="47" t="s">
        <v>94</v>
      </c>
      <c r="C24" s="46">
        <v>2010</v>
      </c>
      <c r="D24" s="47" t="s">
        <v>95</v>
      </c>
      <c r="E24" s="48" t="s">
        <v>92</v>
      </c>
      <c r="F24" s="1" t="s">
        <v>398</v>
      </c>
    </row>
    <row r="25" spans="1:6" ht="14.25">
      <c r="A25" s="47" t="s">
        <v>86</v>
      </c>
      <c r="B25" s="47" t="s">
        <v>97</v>
      </c>
      <c r="C25" s="46">
        <v>2011</v>
      </c>
      <c r="D25" s="47" t="s">
        <v>98</v>
      </c>
      <c r="E25" s="48" t="s">
        <v>99</v>
      </c>
      <c r="F25" s="1" t="s">
        <v>399</v>
      </c>
    </row>
    <row r="26" spans="1:6" ht="14.25">
      <c r="A26" s="47" t="s">
        <v>88</v>
      </c>
      <c r="B26" s="47" t="s">
        <v>101</v>
      </c>
      <c r="C26" s="46">
        <v>2010</v>
      </c>
      <c r="D26" s="47" t="s">
        <v>47</v>
      </c>
      <c r="E26" s="48" t="s">
        <v>102</v>
      </c>
      <c r="F26" s="1" t="s">
        <v>400</v>
      </c>
    </row>
    <row r="27" spans="1:6" ht="14.25">
      <c r="A27" s="47" t="s">
        <v>90</v>
      </c>
      <c r="B27" s="47" t="s">
        <v>104</v>
      </c>
      <c r="C27" s="46">
        <v>2011</v>
      </c>
      <c r="D27" s="47" t="s">
        <v>47</v>
      </c>
      <c r="E27" s="48" t="s">
        <v>102</v>
      </c>
      <c r="F27" s="1" t="s">
        <v>401</v>
      </c>
    </row>
    <row r="28" spans="1:6" ht="14.25">
      <c r="A28" s="47" t="s">
        <v>93</v>
      </c>
      <c r="B28" s="47" t="s">
        <v>106</v>
      </c>
      <c r="C28" s="46">
        <v>2011</v>
      </c>
      <c r="D28" s="47" t="s">
        <v>22</v>
      </c>
      <c r="E28" s="48" t="s">
        <v>107</v>
      </c>
      <c r="F28" s="1" t="s">
        <v>402</v>
      </c>
    </row>
    <row r="29" spans="1:6" ht="14.25">
      <c r="A29" s="47" t="s">
        <v>96</v>
      </c>
      <c r="B29" s="47" t="s">
        <v>109</v>
      </c>
      <c r="C29" s="46">
        <v>2010</v>
      </c>
      <c r="D29" s="47" t="s">
        <v>40</v>
      </c>
      <c r="E29" s="48" t="s">
        <v>110</v>
      </c>
      <c r="F29" s="1" t="s">
        <v>403</v>
      </c>
    </row>
    <row r="30" spans="1:6" ht="14.25">
      <c r="A30" s="47" t="s">
        <v>100</v>
      </c>
      <c r="B30" s="47" t="s">
        <v>112</v>
      </c>
      <c r="C30" s="46">
        <v>2011</v>
      </c>
      <c r="D30" s="47" t="s">
        <v>40</v>
      </c>
      <c r="E30" s="48" t="s">
        <v>113</v>
      </c>
      <c r="F30" s="1" t="s">
        <v>404</v>
      </c>
    </row>
    <row r="31" spans="1:6" ht="14.25">
      <c r="A31" s="47" t="s">
        <v>103</v>
      </c>
      <c r="B31" s="47" t="s">
        <v>115</v>
      </c>
      <c r="C31" s="46">
        <v>2011</v>
      </c>
      <c r="D31" s="47" t="s">
        <v>95</v>
      </c>
      <c r="E31" s="48" t="s">
        <v>113</v>
      </c>
      <c r="F31" s="1" t="s">
        <v>405</v>
      </c>
    </row>
    <row r="32" spans="1:6" ht="14.25">
      <c r="A32" s="47" t="s">
        <v>105</v>
      </c>
      <c r="B32" s="47" t="s">
        <v>117</v>
      </c>
      <c r="C32" s="46">
        <v>2010</v>
      </c>
      <c r="D32" s="47" t="s">
        <v>95</v>
      </c>
      <c r="E32" s="48" t="s">
        <v>118</v>
      </c>
      <c r="F32" s="1" t="s">
        <v>406</v>
      </c>
    </row>
    <row r="33" spans="1:6" ht="14.25">
      <c r="A33" s="47" t="s">
        <v>108</v>
      </c>
      <c r="B33" s="47" t="s">
        <v>120</v>
      </c>
      <c r="C33" s="46">
        <v>2011</v>
      </c>
      <c r="D33" s="47" t="s">
        <v>22</v>
      </c>
      <c r="E33" s="48" t="s">
        <v>118</v>
      </c>
      <c r="F33" s="1" t="s">
        <v>407</v>
      </c>
    </row>
    <row r="34" spans="1:6" ht="14.25">
      <c r="A34" s="47" t="s">
        <v>111</v>
      </c>
      <c r="B34" s="47" t="s">
        <v>122</v>
      </c>
      <c r="C34" s="46">
        <v>2010</v>
      </c>
      <c r="D34" s="47" t="s">
        <v>47</v>
      </c>
      <c r="E34" s="48" t="s">
        <v>123</v>
      </c>
      <c r="F34" s="1" t="s">
        <v>408</v>
      </c>
    </row>
    <row r="35" spans="1:6" ht="14.25">
      <c r="A35" s="47" t="s">
        <v>114</v>
      </c>
      <c r="B35" s="47" t="s">
        <v>125</v>
      </c>
      <c r="C35" s="46">
        <v>2011</v>
      </c>
      <c r="D35" s="47" t="s">
        <v>22</v>
      </c>
      <c r="E35" s="48" t="s">
        <v>123</v>
      </c>
      <c r="F35" s="1" t="s">
        <v>409</v>
      </c>
    </row>
    <row r="36" spans="1:6" ht="14.25">
      <c r="A36" s="47" t="s">
        <v>116</v>
      </c>
      <c r="B36" s="47" t="s">
        <v>127</v>
      </c>
      <c r="C36" s="46">
        <v>2010</v>
      </c>
      <c r="D36" s="47" t="s">
        <v>37</v>
      </c>
      <c r="E36" s="48" t="s">
        <v>128</v>
      </c>
      <c r="F36" s="1" t="s">
        <v>410</v>
      </c>
    </row>
    <row r="37" spans="1:6" ht="14.25">
      <c r="A37" s="47" t="s">
        <v>119</v>
      </c>
      <c r="B37" s="47" t="s">
        <v>130</v>
      </c>
      <c r="C37" s="46">
        <v>2010</v>
      </c>
      <c r="D37" s="47" t="s">
        <v>37</v>
      </c>
      <c r="E37" s="48" t="s">
        <v>131</v>
      </c>
      <c r="F37" s="1" t="s">
        <v>411</v>
      </c>
    </row>
    <row r="38" spans="1:6" ht="14.25">
      <c r="A38" s="47" t="s">
        <v>121</v>
      </c>
      <c r="B38" s="47" t="s">
        <v>133</v>
      </c>
      <c r="C38" s="46">
        <v>2010</v>
      </c>
      <c r="D38" s="47" t="s">
        <v>39</v>
      </c>
      <c r="E38" s="48" t="s">
        <v>131</v>
      </c>
      <c r="F38" s="1" t="s">
        <v>412</v>
      </c>
    </row>
    <row r="39" spans="1:6" ht="14.25">
      <c r="A39" s="47" t="s">
        <v>124</v>
      </c>
      <c r="B39" s="47" t="s">
        <v>135</v>
      </c>
      <c r="C39" s="46">
        <v>2010</v>
      </c>
      <c r="D39" s="47" t="s">
        <v>40</v>
      </c>
      <c r="E39" s="48" t="s">
        <v>131</v>
      </c>
      <c r="F39" s="1" t="s">
        <v>413</v>
      </c>
    </row>
    <row r="40" spans="1:6" ht="14.25">
      <c r="A40" s="47" t="s">
        <v>126</v>
      </c>
      <c r="B40" s="47" t="s">
        <v>137</v>
      </c>
      <c r="C40" s="46">
        <v>2010</v>
      </c>
      <c r="D40" s="47" t="s">
        <v>37</v>
      </c>
      <c r="E40" s="48" t="s">
        <v>138</v>
      </c>
      <c r="F40" s="1" t="s">
        <v>414</v>
      </c>
    </row>
    <row r="41" spans="1:6" ht="14.25">
      <c r="A41" s="47" t="s">
        <v>129</v>
      </c>
      <c r="B41" s="47" t="s">
        <v>140</v>
      </c>
      <c r="C41" s="46">
        <v>2011</v>
      </c>
      <c r="D41" s="47" t="s">
        <v>40</v>
      </c>
      <c r="E41" s="48" t="s">
        <v>141</v>
      </c>
      <c r="F41" s="1" t="s">
        <v>415</v>
      </c>
    </row>
    <row r="42" spans="1:6" ht="14.25">
      <c r="A42" s="47" t="s">
        <v>132</v>
      </c>
      <c r="B42" s="47" t="s">
        <v>143</v>
      </c>
      <c r="C42" s="46">
        <v>2011</v>
      </c>
      <c r="D42" s="47" t="s">
        <v>47</v>
      </c>
      <c r="E42" s="48" t="s">
        <v>144</v>
      </c>
      <c r="F42" s="1" t="s">
        <v>416</v>
      </c>
    </row>
    <row r="43" spans="1:6" ht="14.25">
      <c r="A43" s="47" t="s">
        <v>134</v>
      </c>
      <c r="B43" s="47" t="s">
        <v>146</v>
      </c>
      <c r="C43" s="46">
        <v>2010</v>
      </c>
      <c r="D43" s="47" t="s">
        <v>40</v>
      </c>
      <c r="E43" s="48" t="s">
        <v>147</v>
      </c>
      <c r="F43" s="1" t="s">
        <v>417</v>
      </c>
    </row>
    <row r="44" spans="1:6" ht="14.25">
      <c r="A44" s="47" t="s">
        <v>136</v>
      </c>
      <c r="B44" s="47" t="s">
        <v>149</v>
      </c>
      <c r="C44" s="46">
        <v>2011</v>
      </c>
      <c r="D44" s="47" t="s">
        <v>40</v>
      </c>
      <c r="E44" s="48" t="s">
        <v>150</v>
      </c>
      <c r="F44" s="1" t="s">
        <v>418</v>
      </c>
    </row>
    <row r="45" spans="1:6" ht="14.25">
      <c r="A45" s="47" t="s">
        <v>139</v>
      </c>
      <c r="B45" s="47" t="s">
        <v>152</v>
      </c>
      <c r="C45" s="46">
        <v>2010</v>
      </c>
      <c r="D45" s="47" t="s">
        <v>37</v>
      </c>
      <c r="E45" s="48" t="s">
        <v>150</v>
      </c>
      <c r="F45" s="1" t="s">
        <v>419</v>
      </c>
    </row>
    <row r="46" spans="1:6" ht="14.25">
      <c r="A46" s="47" t="s">
        <v>142</v>
      </c>
      <c r="B46" s="47" t="s">
        <v>154</v>
      </c>
      <c r="C46" s="46">
        <v>2010</v>
      </c>
      <c r="D46" s="47" t="s">
        <v>22</v>
      </c>
      <c r="E46" s="48" t="s">
        <v>150</v>
      </c>
      <c r="F46" s="1" t="s">
        <v>420</v>
      </c>
    </row>
    <row r="47" spans="1:6" ht="14.25">
      <c r="A47" s="47" t="s">
        <v>145</v>
      </c>
      <c r="B47" s="47" t="s">
        <v>156</v>
      </c>
      <c r="C47" s="46">
        <v>2011</v>
      </c>
      <c r="D47" s="47" t="s">
        <v>47</v>
      </c>
      <c r="E47" s="48" t="s">
        <v>157</v>
      </c>
      <c r="F47" s="1" t="s">
        <v>421</v>
      </c>
    </row>
    <row r="48" spans="1:6" ht="14.25">
      <c r="A48" s="47" t="s">
        <v>148</v>
      </c>
      <c r="B48" s="47" t="s">
        <v>159</v>
      </c>
      <c r="C48" s="46">
        <v>2010</v>
      </c>
      <c r="D48" s="47" t="s">
        <v>47</v>
      </c>
      <c r="E48" s="48" t="s">
        <v>160</v>
      </c>
      <c r="F48" s="1" t="s">
        <v>422</v>
      </c>
    </row>
    <row r="49" spans="1:6" ht="14.25">
      <c r="A49" s="47" t="s">
        <v>151</v>
      </c>
      <c r="B49" s="47" t="s">
        <v>162</v>
      </c>
      <c r="C49" s="46">
        <v>2011</v>
      </c>
      <c r="D49" s="47" t="s">
        <v>47</v>
      </c>
      <c r="E49" s="48" t="s">
        <v>163</v>
      </c>
      <c r="F49" s="1" t="s">
        <v>423</v>
      </c>
    </row>
    <row r="50" spans="1:6" ht="14.25">
      <c r="A50" s="47" t="s">
        <v>153</v>
      </c>
      <c r="B50" s="47" t="s">
        <v>165</v>
      </c>
      <c r="C50" s="46">
        <v>2011</v>
      </c>
      <c r="D50" s="47" t="s">
        <v>47</v>
      </c>
      <c r="E50" s="48" t="s">
        <v>166</v>
      </c>
      <c r="F50" s="1" t="s">
        <v>424</v>
      </c>
    </row>
    <row r="51" spans="1:6" ht="14.25">
      <c r="A51" s="47" t="s">
        <v>155</v>
      </c>
      <c r="B51" s="47" t="s">
        <v>168</v>
      </c>
      <c r="C51" s="46">
        <v>2011</v>
      </c>
      <c r="D51" s="47" t="s">
        <v>40</v>
      </c>
      <c r="E51" s="48" t="s">
        <v>169</v>
      </c>
      <c r="F51" s="1" t="s">
        <v>425</v>
      </c>
    </row>
    <row r="52" spans="1:6" ht="14.25">
      <c r="A52" s="47" t="s">
        <v>158</v>
      </c>
      <c r="B52" s="47" t="s">
        <v>171</v>
      </c>
      <c r="C52" s="46">
        <v>2010</v>
      </c>
      <c r="D52" s="47" t="s">
        <v>47</v>
      </c>
      <c r="E52" s="48" t="s">
        <v>172</v>
      </c>
      <c r="F52" s="1" t="s">
        <v>426</v>
      </c>
    </row>
    <row r="53" spans="1:6" ht="14.25">
      <c r="A53" s="47" t="s">
        <v>161</v>
      </c>
      <c r="B53" s="47" t="s">
        <v>174</v>
      </c>
      <c r="C53" s="46">
        <v>2011</v>
      </c>
      <c r="D53" s="47" t="s">
        <v>40</v>
      </c>
      <c r="E53" s="48" t="s">
        <v>175</v>
      </c>
      <c r="F53" s="1" t="s">
        <v>427</v>
      </c>
    </row>
    <row r="54" spans="1:6" ht="14.25">
      <c r="A54" s="47" t="s">
        <v>164</v>
      </c>
      <c r="B54" s="47" t="s">
        <v>177</v>
      </c>
      <c r="C54" s="46">
        <v>2010</v>
      </c>
      <c r="D54" s="47" t="s">
        <v>39</v>
      </c>
      <c r="E54" s="48" t="s">
        <v>178</v>
      </c>
      <c r="F54" s="1" t="s">
        <v>428</v>
      </c>
    </row>
    <row r="55" spans="1:5" ht="14.25">
      <c r="A55" s="47" t="s">
        <v>167</v>
      </c>
      <c r="B55" s="47" t="s">
        <v>180</v>
      </c>
      <c r="C55" s="46">
        <v>2010</v>
      </c>
      <c r="D55" s="47" t="s">
        <v>40</v>
      </c>
      <c r="E55" s="48" t="s">
        <v>181</v>
      </c>
    </row>
    <row r="56" spans="1:5" ht="14.25">
      <c r="A56" s="47" t="s">
        <v>170</v>
      </c>
      <c r="B56" s="47" t="s">
        <v>183</v>
      </c>
      <c r="C56" s="46">
        <v>2010</v>
      </c>
      <c r="D56" s="47" t="s">
        <v>39</v>
      </c>
      <c r="E56" s="48" t="s">
        <v>184</v>
      </c>
    </row>
    <row r="57" spans="1:5" ht="14.25">
      <c r="A57" s="47" t="s">
        <v>173</v>
      </c>
      <c r="B57" s="47" t="s">
        <v>186</v>
      </c>
      <c r="C57" s="46">
        <v>2011</v>
      </c>
      <c r="D57" s="47" t="s">
        <v>47</v>
      </c>
      <c r="E57" s="48" t="s">
        <v>187</v>
      </c>
    </row>
    <row r="58" spans="1:5" ht="14.25">
      <c r="A58" s="47" t="s">
        <v>176</v>
      </c>
      <c r="B58" s="47" t="s">
        <v>189</v>
      </c>
      <c r="C58" s="46">
        <v>2010</v>
      </c>
      <c r="D58" s="47" t="s">
        <v>47</v>
      </c>
      <c r="E58" s="48" t="s">
        <v>187</v>
      </c>
    </row>
    <row r="59" spans="1:5" ht="14.25">
      <c r="A59" s="47" t="s">
        <v>179</v>
      </c>
      <c r="B59" s="47" t="s">
        <v>191</v>
      </c>
      <c r="C59" s="46">
        <v>2011</v>
      </c>
      <c r="D59" s="47" t="s">
        <v>47</v>
      </c>
      <c r="E59" s="48" t="s">
        <v>192</v>
      </c>
    </row>
    <row r="60" spans="1:5" ht="14.25">
      <c r="A60" s="47" t="s">
        <v>182</v>
      </c>
      <c r="B60" s="47" t="s">
        <v>194</v>
      </c>
      <c r="C60" s="46">
        <v>2011</v>
      </c>
      <c r="D60" s="47" t="s">
        <v>22</v>
      </c>
      <c r="E60" s="48" t="s">
        <v>195</v>
      </c>
    </row>
    <row r="61" spans="1:5" ht="14.25">
      <c r="A61" s="47" t="s">
        <v>185</v>
      </c>
      <c r="B61" s="47" t="s">
        <v>197</v>
      </c>
      <c r="C61" s="46">
        <v>2010</v>
      </c>
      <c r="D61" s="47" t="s">
        <v>40</v>
      </c>
      <c r="E61" s="48" t="s">
        <v>195</v>
      </c>
    </row>
    <row r="62" spans="1:5" ht="14.25">
      <c r="A62" s="47" t="s">
        <v>188</v>
      </c>
      <c r="B62" s="47" t="s">
        <v>199</v>
      </c>
      <c r="C62" s="46">
        <v>2010</v>
      </c>
      <c r="D62" s="47" t="s">
        <v>95</v>
      </c>
      <c r="E62" s="48" t="s">
        <v>195</v>
      </c>
    </row>
    <row r="63" spans="1:5" ht="14.25">
      <c r="A63" s="47" t="s">
        <v>190</v>
      </c>
      <c r="B63" s="47" t="s">
        <v>202</v>
      </c>
      <c r="C63" s="46">
        <v>2010</v>
      </c>
      <c r="D63" s="47" t="s">
        <v>47</v>
      </c>
      <c r="E63" s="48" t="s">
        <v>203</v>
      </c>
    </row>
    <row r="64" spans="1:5" ht="14.25">
      <c r="A64" s="47" t="s">
        <v>193</v>
      </c>
      <c r="B64" s="47" t="s">
        <v>205</v>
      </c>
      <c r="C64" s="46">
        <v>2011</v>
      </c>
      <c r="D64" s="47" t="s">
        <v>40</v>
      </c>
      <c r="E64" s="48" t="s">
        <v>206</v>
      </c>
    </row>
    <row r="65" spans="1:5" ht="14.25">
      <c r="A65" s="47" t="s">
        <v>196</v>
      </c>
      <c r="B65" s="47" t="s">
        <v>208</v>
      </c>
      <c r="C65" s="46">
        <v>2011</v>
      </c>
      <c r="D65" s="47" t="s">
        <v>22</v>
      </c>
      <c r="E65" s="48" t="s">
        <v>209</v>
      </c>
    </row>
    <row r="66" spans="1:5" ht="14.25">
      <c r="A66" s="47" t="s">
        <v>198</v>
      </c>
      <c r="B66" s="47" t="s">
        <v>211</v>
      </c>
      <c r="C66" s="46">
        <v>2010</v>
      </c>
      <c r="D66" s="47" t="s">
        <v>47</v>
      </c>
      <c r="E66" s="48" t="s">
        <v>212</v>
      </c>
    </row>
    <row r="67" spans="1:5" ht="14.25">
      <c r="A67" s="47" t="s">
        <v>200</v>
      </c>
      <c r="B67" s="47" t="s">
        <v>214</v>
      </c>
      <c r="C67" s="46">
        <v>2010</v>
      </c>
      <c r="D67" s="47" t="s">
        <v>95</v>
      </c>
      <c r="E67" s="48" t="s">
        <v>215</v>
      </c>
    </row>
    <row r="68" spans="1:5" ht="14.25">
      <c r="A68" s="47" t="s">
        <v>201</v>
      </c>
      <c r="B68" s="47" t="s">
        <v>217</v>
      </c>
      <c r="C68" s="46">
        <v>2011</v>
      </c>
      <c r="D68" s="47" t="s">
        <v>40</v>
      </c>
      <c r="E68" s="48" t="s">
        <v>215</v>
      </c>
    </row>
    <row r="69" spans="1:5" ht="14.25">
      <c r="A69" s="47" t="s">
        <v>204</v>
      </c>
      <c r="B69" s="47" t="s">
        <v>219</v>
      </c>
      <c r="C69" s="46">
        <v>2011</v>
      </c>
      <c r="D69" s="47" t="s">
        <v>47</v>
      </c>
      <c r="E69" s="48" t="s">
        <v>220</v>
      </c>
    </row>
    <row r="70" spans="1:5" ht="14.25">
      <c r="A70" s="47" t="s">
        <v>207</v>
      </c>
      <c r="B70" s="47" t="s">
        <v>222</v>
      </c>
      <c r="C70" s="46">
        <v>2010</v>
      </c>
      <c r="D70" s="47" t="s">
        <v>47</v>
      </c>
      <c r="E70" s="48" t="s">
        <v>220</v>
      </c>
    </row>
    <row r="71" spans="1:5" ht="14.25">
      <c r="A71" s="47" t="s">
        <v>210</v>
      </c>
      <c r="B71" s="47" t="s">
        <v>224</v>
      </c>
      <c r="C71" s="46">
        <v>2010</v>
      </c>
      <c r="D71" s="47" t="s">
        <v>98</v>
      </c>
      <c r="E71" s="48" t="s">
        <v>225</v>
      </c>
    </row>
    <row r="72" spans="1:5" ht="14.25">
      <c r="A72" s="47" t="s">
        <v>213</v>
      </c>
      <c r="B72" s="47" t="s">
        <v>227</v>
      </c>
      <c r="C72" s="46">
        <v>2011</v>
      </c>
      <c r="D72" s="47" t="s">
        <v>40</v>
      </c>
      <c r="E72" s="48" t="s">
        <v>225</v>
      </c>
    </row>
    <row r="73" spans="1:5" ht="14.25">
      <c r="A73" s="47" t="s">
        <v>216</v>
      </c>
      <c r="B73" s="47" t="s">
        <v>229</v>
      </c>
      <c r="C73" s="46">
        <v>2011</v>
      </c>
      <c r="D73" s="47" t="s">
        <v>47</v>
      </c>
      <c r="E73" s="48" t="s">
        <v>230</v>
      </c>
    </row>
    <row r="74" spans="1:5" ht="14.25">
      <c r="A74" s="47" t="s">
        <v>218</v>
      </c>
      <c r="B74" s="47" t="s">
        <v>232</v>
      </c>
      <c r="C74" s="46">
        <v>2010</v>
      </c>
      <c r="D74" s="47" t="s">
        <v>22</v>
      </c>
      <c r="E74" s="48" t="s">
        <v>233</v>
      </c>
    </row>
    <row r="75" spans="1:5" ht="14.25">
      <c r="A75" s="47" t="s">
        <v>221</v>
      </c>
      <c r="B75" s="47" t="s">
        <v>235</v>
      </c>
      <c r="C75" s="46">
        <v>2011</v>
      </c>
      <c r="D75" s="47" t="s">
        <v>22</v>
      </c>
      <c r="E75" s="48" t="s">
        <v>236</v>
      </c>
    </row>
    <row r="76" spans="1:5" ht="14.25">
      <c r="A76" s="47" t="s">
        <v>223</v>
      </c>
      <c r="B76" s="47" t="s">
        <v>238</v>
      </c>
      <c r="C76" s="46">
        <v>2010</v>
      </c>
      <c r="D76" s="47" t="s">
        <v>37</v>
      </c>
      <c r="E76" s="48" t="s">
        <v>236</v>
      </c>
    </row>
    <row r="77" spans="1:5" ht="14.25">
      <c r="A77" s="47" t="s">
        <v>226</v>
      </c>
      <c r="B77" s="47" t="s">
        <v>241</v>
      </c>
      <c r="C77" s="46">
        <v>2011</v>
      </c>
      <c r="D77" s="47" t="s">
        <v>22</v>
      </c>
      <c r="E77" s="48" t="s">
        <v>242</v>
      </c>
    </row>
    <row r="78" spans="1:5" ht="14.25">
      <c r="A78" s="47" t="s">
        <v>228</v>
      </c>
      <c r="B78" s="47" t="s">
        <v>246</v>
      </c>
      <c r="C78" s="46">
        <v>2011</v>
      </c>
      <c r="D78" s="47" t="s">
        <v>95</v>
      </c>
      <c r="E78" s="48" t="s">
        <v>247</v>
      </c>
    </row>
    <row r="79" spans="1:5" ht="14.25">
      <c r="A79" s="47" t="s">
        <v>231</v>
      </c>
      <c r="B79" s="47" t="s">
        <v>249</v>
      </c>
      <c r="C79" s="46">
        <v>2011</v>
      </c>
      <c r="D79" s="47" t="s">
        <v>95</v>
      </c>
      <c r="E79" s="48" t="s">
        <v>250</v>
      </c>
    </row>
    <row r="80" spans="1:5" ht="14.25">
      <c r="A80" s="47" t="s">
        <v>234</v>
      </c>
      <c r="B80" s="47" t="s">
        <v>252</v>
      </c>
      <c r="C80" s="46">
        <v>2011</v>
      </c>
      <c r="D80" s="47" t="s">
        <v>95</v>
      </c>
      <c r="E80" s="48" t="s">
        <v>253</v>
      </c>
    </row>
    <row r="81" spans="1:5" ht="14.25">
      <c r="A81" s="47" t="s">
        <v>237</v>
      </c>
      <c r="B81" s="47" t="s">
        <v>255</v>
      </c>
      <c r="C81" s="46">
        <v>2010</v>
      </c>
      <c r="D81" s="47" t="s">
        <v>95</v>
      </c>
      <c r="E81" s="48" t="s">
        <v>253</v>
      </c>
    </row>
    <row r="82" spans="1:5" ht="14.25">
      <c r="A82" s="47" t="s">
        <v>239</v>
      </c>
      <c r="B82" s="47" t="s">
        <v>257</v>
      </c>
      <c r="C82" s="46">
        <v>2010</v>
      </c>
      <c r="D82" s="47" t="s">
        <v>95</v>
      </c>
      <c r="E82" s="48" t="s">
        <v>258</v>
      </c>
    </row>
    <row r="83" spans="1:5" ht="14.25">
      <c r="A83" s="47" t="s">
        <v>240</v>
      </c>
      <c r="B83" s="47" t="s">
        <v>259</v>
      </c>
      <c r="C83" s="46">
        <v>2011</v>
      </c>
      <c r="D83" s="47" t="s">
        <v>95</v>
      </c>
      <c r="E83" s="48" t="s">
        <v>260</v>
      </c>
    </row>
    <row r="84" spans="1:5" ht="14.25">
      <c r="A84" s="47" t="s">
        <v>243</v>
      </c>
      <c r="B84" s="47" t="s">
        <v>261</v>
      </c>
      <c r="C84" s="46">
        <v>2011</v>
      </c>
      <c r="D84" s="47" t="s">
        <v>22</v>
      </c>
      <c r="E84" s="48" t="s">
        <v>262</v>
      </c>
    </row>
    <row r="85" spans="1:5" ht="14.25">
      <c r="A85" s="47" t="s">
        <v>244</v>
      </c>
      <c r="B85" s="47" t="s">
        <v>263</v>
      </c>
      <c r="C85" s="46">
        <v>2011</v>
      </c>
      <c r="D85" s="47" t="s">
        <v>22</v>
      </c>
      <c r="E85" s="48" t="s">
        <v>264</v>
      </c>
    </row>
    <row r="86" spans="1:5" ht="14.25">
      <c r="A86" s="47" t="s">
        <v>245</v>
      </c>
      <c r="B86" s="47" t="s">
        <v>265</v>
      </c>
      <c r="C86" s="46">
        <v>2010</v>
      </c>
      <c r="D86" s="47" t="s">
        <v>22</v>
      </c>
      <c r="E86" s="48" t="s">
        <v>266</v>
      </c>
    </row>
    <row r="87" spans="1:5" ht="14.25">
      <c r="A87" s="47" t="s">
        <v>248</v>
      </c>
      <c r="B87" s="47" t="s">
        <v>267</v>
      </c>
      <c r="C87" s="46">
        <v>2011</v>
      </c>
      <c r="D87" s="47" t="s">
        <v>22</v>
      </c>
      <c r="E87" s="48" t="s">
        <v>268</v>
      </c>
    </row>
    <row r="88" spans="1:5" ht="14.25">
      <c r="A88" s="47" t="s">
        <v>251</v>
      </c>
      <c r="B88" s="47" t="s">
        <v>269</v>
      </c>
      <c r="C88" s="46">
        <v>2011</v>
      </c>
      <c r="D88" s="47" t="s">
        <v>22</v>
      </c>
      <c r="E88" s="48" t="s">
        <v>270</v>
      </c>
    </row>
    <row r="89" spans="1:5" ht="14.25">
      <c r="A89" s="47" t="s">
        <v>254</v>
      </c>
      <c r="B89" s="47" t="s">
        <v>271</v>
      </c>
      <c r="C89" s="46">
        <v>2011</v>
      </c>
      <c r="D89" s="47" t="s">
        <v>22</v>
      </c>
      <c r="E89" s="48" t="s">
        <v>272</v>
      </c>
    </row>
    <row r="90" spans="1:5" ht="14.25">
      <c r="A90" s="47" t="s">
        <v>256</v>
      </c>
      <c r="B90" s="47" t="s">
        <v>273</v>
      </c>
      <c r="C90" s="46">
        <v>2011</v>
      </c>
      <c r="D90" s="47" t="s">
        <v>22</v>
      </c>
      <c r="E90" s="48" t="s">
        <v>274</v>
      </c>
    </row>
    <row r="91" spans="1:5" ht="15">
      <c r="A91" s="255" t="s">
        <v>275</v>
      </c>
      <c r="B91" s="255"/>
      <c r="C91" s="255"/>
      <c r="D91" s="255"/>
      <c r="E91" s="255"/>
    </row>
    <row r="92" spans="1:6" ht="14.25">
      <c r="A92" s="47" t="s">
        <v>0</v>
      </c>
      <c r="B92" s="47" t="s">
        <v>276</v>
      </c>
      <c r="C92" s="49">
        <v>2010</v>
      </c>
      <c r="D92" s="47" t="s">
        <v>37</v>
      </c>
      <c r="E92" s="48" t="s">
        <v>277</v>
      </c>
      <c r="F92" s="1" t="s">
        <v>379</v>
      </c>
    </row>
    <row r="93" spans="1:6" ht="14.25">
      <c r="A93" s="47" t="s">
        <v>15</v>
      </c>
      <c r="B93" s="47" t="s">
        <v>278</v>
      </c>
      <c r="C93" s="46">
        <v>2010</v>
      </c>
      <c r="D93" s="47" t="s">
        <v>47</v>
      </c>
      <c r="E93" s="48" t="s">
        <v>279</v>
      </c>
      <c r="F93" s="1" t="s">
        <v>380</v>
      </c>
    </row>
    <row r="94" spans="1:6" ht="14.25">
      <c r="A94" s="47" t="s">
        <v>16</v>
      </c>
      <c r="B94" s="47" t="s">
        <v>280</v>
      </c>
      <c r="C94" s="49">
        <v>2011</v>
      </c>
      <c r="D94" s="47" t="s">
        <v>47</v>
      </c>
      <c r="E94" s="48" t="s">
        <v>281</v>
      </c>
      <c r="F94" s="1" t="s">
        <v>381</v>
      </c>
    </row>
    <row r="95" spans="1:6" ht="14.25">
      <c r="A95" s="47" t="s">
        <v>17</v>
      </c>
      <c r="B95" s="47" t="s">
        <v>282</v>
      </c>
      <c r="C95" s="46">
        <v>2010</v>
      </c>
      <c r="D95" s="47" t="s">
        <v>40</v>
      </c>
      <c r="E95" s="48" t="s">
        <v>283</v>
      </c>
      <c r="F95" s="1" t="s">
        <v>382</v>
      </c>
    </row>
    <row r="96" spans="1:6" ht="14.25">
      <c r="A96" s="47" t="s">
        <v>18</v>
      </c>
      <c r="B96" s="47" t="s">
        <v>284</v>
      </c>
      <c r="C96" s="46">
        <v>2010</v>
      </c>
      <c r="D96" s="47" t="s">
        <v>47</v>
      </c>
      <c r="E96" s="48" t="s">
        <v>285</v>
      </c>
      <c r="F96" s="1" t="s">
        <v>383</v>
      </c>
    </row>
    <row r="97" spans="1:6" ht="14.25">
      <c r="A97" s="47" t="s">
        <v>19</v>
      </c>
      <c r="B97" s="47" t="s">
        <v>286</v>
      </c>
      <c r="C97" s="46">
        <v>2010</v>
      </c>
      <c r="D97" s="47" t="s">
        <v>40</v>
      </c>
      <c r="E97" s="48" t="s">
        <v>287</v>
      </c>
      <c r="F97" s="1" t="s">
        <v>384</v>
      </c>
    </row>
    <row r="98" spans="1:6" ht="14.25">
      <c r="A98" s="47" t="s">
        <v>20</v>
      </c>
      <c r="B98" s="47" t="s">
        <v>288</v>
      </c>
      <c r="C98" s="46">
        <v>2010</v>
      </c>
      <c r="D98" s="47" t="s">
        <v>37</v>
      </c>
      <c r="E98" s="48" t="s">
        <v>289</v>
      </c>
      <c r="F98" s="1" t="s">
        <v>385</v>
      </c>
    </row>
    <row r="99" spans="1:6" ht="14.25">
      <c r="A99" s="47" t="s">
        <v>21</v>
      </c>
      <c r="B99" s="47" t="s">
        <v>290</v>
      </c>
      <c r="C99" s="46">
        <v>2011</v>
      </c>
      <c r="D99" s="47" t="s">
        <v>37</v>
      </c>
      <c r="E99" s="48" t="s">
        <v>291</v>
      </c>
      <c r="F99" s="1" t="s">
        <v>386</v>
      </c>
    </row>
    <row r="100" spans="1:6" ht="14.25">
      <c r="A100" s="47" t="s">
        <v>58</v>
      </c>
      <c r="B100" s="47" t="s">
        <v>292</v>
      </c>
      <c r="C100" s="46">
        <v>2011</v>
      </c>
      <c r="D100" s="47" t="s">
        <v>47</v>
      </c>
      <c r="E100" s="48" t="s">
        <v>293</v>
      </c>
      <c r="F100" s="1" t="s">
        <v>387</v>
      </c>
    </row>
    <row r="101" spans="1:6" ht="14.25">
      <c r="A101" s="47" t="s">
        <v>59</v>
      </c>
      <c r="B101" s="47" t="s">
        <v>294</v>
      </c>
      <c r="C101" s="46">
        <v>2011</v>
      </c>
      <c r="D101" s="47" t="s">
        <v>22</v>
      </c>
      <c r="E101" s="48" t="s">
        <v>295</v>
      </c>
      <c r="F101" s="1" t="s">
        <v>388</v>
      </c>
    </row>
    <row r="102" spans="1:6" ht="14.25">
      <c r="A102" s="47" t="s">
        <v>61</v>
      </c>
      <c r="B102" s="47" t="s">
        <v>296</v>
      </c>
      <c r="C102" s="46">
        <v>2011</v>
      </c>
      <c r="D102" s="47" t="s">
        <v>39</v>
      </c>
      <c r="E102" s="48" t="s">
        <v>295</v>
      </c>
      <c r="F102" s="1" t="s">
        <v>389</v>
      </c>
    </row>
    <row r="103" spans="1:6" ht="14.25">
      <c r="A103" s="47" t="s">
        <v>64</v>
      </c>
      <c r="B103" s="47" t="s">
        <v>297</v>
      </c>
      <c r="C103" s="46">
        <v>2010</v>
      </c>
      <c r="D103" s="47" t="s">
        <v>37</v>
      </c>
      <c r="E103" s="48" t="s">
        <v>50</v>
      </c>
      <c r="F103" s="1" t="s">
        <v>390</v>
      </c>
    </row>
    <row r="104" spans="1:6" ht="14.25">
      <c r="A104" s="47" t="s">
        <v>67</v>
      </c>
      <c r="B104" s="47" t="s">
        <v>298</v>
      </c>
      <c r="C104" s="46">
        <v>2010</v>
      </c>
      <c r="D104" s="47" t="s">
        <v>40</v>
      </c>
      <c r="E104" s="48" t="s">
        <v>299</v>
      </c>
      <c r="F104" s="1" t="s">
        <v>391</v>
      </c>
    </row>
    <row r="105" spans="1:6" ht="14.25">
      <c r="A105" s="47" t="s">
        <v>70</v>
      </c>
      <c r="B105" s="47" t="s">
        <v>300</v>
      </c>
      <c r="C105" s="49">
        <v>2010</v>
      </c>
      <c r="D105" s="47" t="s">
        <v>22</v>
      </c>
      <c r="E105" s="48" t="s">
        <v>299</v>
      </c>
      <c r="F105" s="1" t="s">
        <v>392</v>
      </c>
    </row>
    <row r="106" spans="1:6" ht="14.25">
      <c r="A106" s="47" t="s">
        <v>378</v>
      </c>
      <c r="B106" s="47" t="s">
        <v>301</v>
      </c>
      <c r="C106" s="49">
        <v>2010</v>
      </c>
      <c r="D106" s="47" t="s">
        <v>39</v>
      </c>
      <c r="E106" s="48" t="s">
        <v>302</v>
      </c>
      <c r="F106" s="1" t="s">
        <v>393</v>
      </c>
    </row>
    <row r="107" spans="1:6" ht="14.25">
      <c r="A107" s="47" t="s">
        <v>72</v>
      </c>
      <c r="B107" s="47" t="s">
        <v>303</v>
      </c>
      <c r="C107" s="49">
        <v>2010</v>
      </c>
      <c r="D107" s="47" t="s">
        <v>22</v>
      </c>
      <c r="E107" s="48" t="s">
        <v>304</v>
      </c>
      <c r="F107" s="1" t="s">
        <v>394</v>
      </c>
    </row>
    <row r="108" spans="1:6" ht="14.25">
      <c r="A108" s="47" t="s">
        <v>75</v>
      </c>
      <c r="B108" s="47" t="s">
        <v>305</v>
      </c>
      <c r="C108" s="49">
        <v>2010</v>
      </c>
      <c r="D108" s="47" t="s">
        <v>22</v>
      </c>
      <c r="E108" s="48" t="s">
        <v>52</v>
      </c>
      <c r="F108" s="1" t="s">
        <v>395</v>
      </c>
    </row>
    <row r="109" spans="1:6" ht="14.25">
      <c r="A109" s="47" t="s">
        <v>78</v>
      </c>
      <c r="B109" s="47" t="s">
        <v>306</v>
      </c>
      <c r="C109" s="49">
        <v>2011</v>
      </c>
      <c r="D109" s="47" t="s">
        <v>22</v>
      </c>
      <c r="E109" s="48" t="s">
        <v>52</v>
      </c>
      <c r="F109" s="1" t="s">
        <v>396</v>
      </c>
    </row>
    <row r="110" spans="1:6" ht="14.25">
      <c r="A110" s="47" t="s">
        <v>80</v>
      </c>
      <c r="B110" s="47" t="s">
        <v>307</v>
      </c>
      <c r="C110" s="49">
        <v>2011</v>
      </c>
      <c r="D110" s="47" t="s">
        <v>47</v>
      </c>
      <c r="E110" s="48" t="s">
        <v>54</v>
      </c>
      <c r="F110" s="1" t="s">
        <v>397</v>
      </c>
    </row>
    <row r="111" spans="1:6" ht="14.25">
      <c r="A111" s="47" t="s">
        <v>83</v>
      </c>
      <c r="B111" s="47" t="s">
        <v>308</v>
      </c>
      <c r="C111" s="49">
        <v>2010</v>
      </c>
      <c r="D111" s="47" t="s">
        <v>40</v>
      </c>
      <c r="E111" s="48" t="s">
        <v>56</v>
      </c>
      <c r="F111" s="1" t="s">
        <v>398</v>
      </c>
    </row>
    <row r="112" spans="1:6" ht="14.25">
      <c r="A112" s="47" t="s">
        <v>86</v>
      </c>
      <c r="B112" s="47" t="s">
        <v>309</v>
      </c>
      <c r="C112" s="49">
        <v>2010</v>
      </c>
      <c r="D112" s="47" t="s">
        <v>40</v>
      </c>
      <c r="E112" s="48" t="s">
        <v>57</v>
      </c>
      <c r="F112" s="1" t="s">
        <v>399</v>
      </c>
    </row>
    <row r="113" spans="1:6" ht="14.25">
      <c r="A113" s="47" t="s">
        <v>88</v>
      </c>
      <c r="B113" s="47" t="s">
        <v>310</v>
      </c>
      <c r="C113" s="49">
        <v>2010</v>
      </c>
      <c r="D113" s="47" t="s">
        <v>22</v>
      </c>
      <c r="E113" s="48" t="s">
        <v>311</v>
      </c>
      <c r="F113" s="1" t="s">
        <v>400</v>
      </c>
    </row>
    <row r="114" spans="1:6" ht="14.25">
      <c r="A114" s="47" t="s">
        <v>90</v>
      </c>
      <c r="B114" s="47" t="s">
        <v>312</v>
      </c>
      <c r="C114" s="46">
        <v>2010</v>
      </c>
      <c r="D114" s="47" t="s">
        <v>40</v>
      </c>
      <c r="E114" s="48" t="s">
        <v>311</v>
      </c>
      <c r="F114" s="1" t="s">
        <v>401</v>
      </c>
    </row>
    <row r="115" spans="1:6" ht="14.25">
      <c r="A115" s="47" t="s">
        <v>93</v>
      </c>
      <c r="B115" s="47" t="s">
        <v>313</v>
      </c>
      <c r="C115" s="46">
        <v>2010</v>
      </c>
      <c r="D115" s="47" t="s">
        <v>47</v>
      </c>
      <c r="E115" s="48" t="s">
        <v>57</v>
      </c>
      <c r="F115" s="1" t="s">
        <v>402</v>
      </c>
    </row>
    <row r="116" spans="1:6" ht="14.25">
      <c r="A116" s="47" t="s">
        <v>96</v>
      </c>
      <c r="B116" s="47" t="s">
        <v>314</v>
      </c>
      <c r="C116" s="46">
        <v>2010</v>
      </c>
      <c r="D116" s="47" t="s">
        <v>37</v>
      </c>
      <c r="E116" s="48" t="s">
        <v>60</v>
      </c>
      <c r="F116" s="1" t="s">
        <v>403</v>
      </c>
    </row>
    <row r="117" spans="1:6" ht="14.25">
      <c r="A117" s="47" t="s">
        <v>100</v>
      </c>
      <c r="B117" s="47" t="s">
        <v>315</v>
      </c>
      <c r="C117" s="46">
        <v>2011</v>
      </c>
      <c r="D117" s="47" t="s">
        <v>22</v>
      </c>
      <c r="E117" s="48" t="s">
        <v>63</v>
      </c>
      <c r="F117" s="1" t="s">
        <v>404</v>
      </c>
    </row>
    <row r="118" spans="1:6" ht="14.25">
      <c r="A118" s="47" t="s">
        <v>103</v>
      </c>
      <c r="B118" s="47" t="s">
        <v>316</v>
      </c>
      <c r="C118" s="46">
        <v>2010</v>
      </c>
      <c r="D118" s="47" t="s">
        <v>40</v>
      </c>
      <c r="E118" s="48" t="s">
        <v>66</v>
      </c>
      <c r="F118" s="1" t="s">
        <v>405</v>
      </c>
    </row>
    <row r="119" spans="1:6" ht="14.25">
      <c r="A119" s="47" t="s">
        <v>105</v>
      </c>
      <c r="B119" s="47" t="s">
        <v>317</v>
      </c>
      <c r="C119" s="46">
        <v>2011</v>
      </c>
      <c r="D119" s="47" t="s">
        <v>47</v>
      </c>
      <c r="E119" s="48" t="s">
        <v>318</v>
      </c>
      <c r="F119" s="1" t="s">
        <v>406</v>
      </c>
    </row>
    <row r="120" spans="1:6" ht="14.25">
      <c r="A120" s="47" t="s">
        <v>108</v>
      </c>
      <c r="B120" s="47" t="s">
        <v>319</v>
      </c>
      <c r="C120" s="46">
        <v>2010</v>
      </c>
      <c r="D120" s="47" t="s">
        <v>47</v>
      </c>
      <c r="E120" s="48" t="s">
        <v>320</v>
      </c>
      <c r="F120" s="1" t="s">
        <v>407</v>
      </c>
    </row>
    <row r="121" spans="1:6" ht="14.25">
      <c r="A121" s="47" t="s">
        <v>111</v>
      </c>
      <c r="B121" s="47" t="s">
        <v>321</v>
      </c>
      <c r="C121" s="46">
        <v>2011</v>
      </c>
      <c r="D121" s="47" t="s">
        <v>22</v>
      </c>
      <c r="E121" s="50" t="s">
        <v>69</v>
      </c>
      <c r="F121" s="1" t="s">
        <v>408</v>
      </c>
    </row>
    <row r="122" spans="1:6" ht="14.25">
      <c r="A122" s="47" t="s">
        <v>114</v>
      </c>
      <c r="B122" s="47" t="s">
        <v>322</v>
      </c>
      <c r="C122" s="46">
        <v>2010</v>
      </c>
      <c r="D122" s="47" t="s">
        <v>47</v>
      </c>
      <c r="E122" s="50" t="s">
        <v>69</v>
      </c>
      <c r="F122" s="1" t="s">
        <v>409</v>
      </c>
    </row>
    <row r="123" spans="1:6" ht="14.25">
      <c r="A123" s="47" t="s">
        <v>116</v>
      </c>
      <c r="B123" s="47" t="s">
        <v>323</v>
      </c>
      <c r="C123" s="46">
        <v>2011</v>
      </c>
      <c r="D123" s="47" t="s">
        <v>47</v>
      </c>
      <c r="E123" s="50" t="s">
        <v>69</v>
      </c>
      <c r="F123" s="1" t="s">
        <v>410</v>
      </c>
    </row>
    <row r="124" spans="1:6" ht="14.25">
      <c r="A124" s="47" t="s">
        <v>119</v>
      </c>
      <c r="B124" s="47" t="s">
        <v>324</v>
      </c>
      <c r="C124" s="46">
        <v>2011</v>
      </c>
      <c r="D124" s="47" t="s">
        <v>40</v>
      </c>
      <c r="E124" s="51">
        <v>0.1840277777777778</v>
      </c>
      <c r="F124" s="1" t="s">
        <v>411</v>
      </c>
    </row>
    <row r="125" spans="1:6" ht="14.25">
      <c r="A125" s="47" t="s">
        <v>121</v>
      </c>
      <c r="B125" s="47" t="s">
        <v>325</v>
      </c>
      <c r="C125" s="46">
        <v>2011</v>
      </c>
      <c r="D125" s="47" t="s">
        <v>37</v>
      </c>
      <c r="E125" s="51">
        <v>0.18541666666666667</v>
      </c>
      <c r="F125" s="1" t="s">
        <v>412</v>
      </c>
    </row>
    <row r="126" spans="1:6" ht="14.25">
      <c r="A126" s="47" t="s">
        <v>124</v>
      </c>
      <c r="B126" s="47" t="s">
        <v>326</v>
      </c>
      <c r="C126" s="46">
        <v>2011</v>
      </c>
      <c r="D126" s="47" t="s">
        <v>37</v>
      </c>
      <c r="E126" s="50" t="s">
        <v>74</v>
      </c>
      <c r="F126" s="1" t="s">
        <v>413</v>
      </c>
    </row>
    <row r="127" spans="1:6" ht="14.25">
      <c r="A127" s="47" t="s">
        <v>126</v>
      </c>
      <c r="B127" s="47" t="s">
        <v>327</v>
      </c>
      <c r="C127" s="46">
        <v>2010</v>
      </c>
      <c r="D127" s="47" t="s">
        <v>98</v>
      </c>
      <c r="E127" s="50" t="s">
        <v>82</v>
      </c>
      <c r="F127" s="1" t="s">
        <v>414</v>
      </c>
    </row>
    <row r="128" spans="1:6" ht="14.25">
      <c r="A128" s="47" t="s">
        <v>129</v>
      </c>
      <c r="B128" s="47" t="s">
        <v>328</v>
      </c>
      <c r="C128" s="46">
        <v>2011</v>
      </c>
      <c r="D128" s="47" t="s">
        <v>22</v>
      </c>
      <c r="E128" s="50" t="s">
        <v>329</v>
      </c>
      <c r="F128" s="1" t="s">
        <v>415</v>
      </c>
    </row>
    <row r="129" spans="1:6" ht="14.25">
      <c r="A129" s="47" t="s">
        <v>132</v>
      </c>
      <c r="B129" s="47" t="s">
        <v>330</v>
      </c>
      <c r="C129" s="46">
        <v>2011</v>
      </c>
      <c r="D129" s="47" t="s">
        <v>37</v>
      </c>
      <c r="E129" s="50" t="s">
        <v>85</v>
      </c>
      <c r="F129" s="1" t="s">
        <v>416</v>
      </c>
    </row>
    <row r="130" spans="1:6" ht="14.25">
      <c r="A130" s="47" t="s">
        <v>134</v>
      </c>
      <c r="B130" s="47" t="s">
        <v>331</v>
      </c>
      <c r="C130" s="46">
        <v>2011</v>
      </c>
      <c r="D130" s="47" t="s">
        <v>22</v>
      </c>
      <c r="E130" s="50" t="s">
        <v>85</v>
      </c>
      <c r="F130" s="1" t="s">
        <v>417</v>
      </c>
    </row>
    <row r="131" spans="1:6" ht="14.25">
      <c r="A131" s="47" t="s">
        <v>136</v>
      </c>
      <c r="B131" s="47" t="s">
        <v>332</v>
      </c>
      <c r="C131" s="46">
        <v>2011</v>
      </c>
      <c r="D131" s="47" t="s">
        <v>22</v>
      </c>
      <c r="E131" s="50" t="s">
        <v>92</v>
      </c>
      <c r="F131" s="1" t="s">
        <v>418</v>
      </c>
    </row>
    <row r="132" spans="1:6" ht="14.25">
      <c r="A132" s="47" t="s">
        <v>139</v>
      </c>
      <c r="B132" s="47" t="s">
        <v>333</v>
      </c>
      <c r="C132" s="46">
        <v>2010</v>
      </c>
      <c r="D132" s="47" t="s">
        <v>40</v>
      </c>
      <c r="E132" s="50" t="s">
        <v>99</v>
      </c>
      <c r="F132" s="1" t="s">
        <v>419</v>
      </c>
    </row>
    <row r="133" spans="1:6" ht="14.25">
      <c r="A133" s="47" t="s">
        <v>142</v>
      </c>
      <c r="B133" s="47" t="s">
        <v>334</v>
      </c>
      <c r="C133" s="46">
        <v>2010</v>
      </c>
      <c r="D133" s="47" t="s">
        <v>47</v>
      </c>
      <c r="E133" s="50" t="s">
        <v>335</v>
      </c>
      <c r="F133" s="1" t="s">
        <v>420</v>
      </c>
    </row>
    <row r="134" spans="1:6" ht="14.25">
      <c r="A134" s="47" t="s">
        <v>145</v>
      </c>
      <c r="B134" s="47" t="s">
        <v>336</v>
      </c>
      <c r="C134" s="46">
        <v>2011</v>
      </c>
      <c r="D134" s="47" t="s">
        <v>47</v>
      </c>
      <c r="E134" s="50" t="s">
        <v>107</v>
      </c>
      <c r="F134" s="1" t="s">
        <v>421</v>
      </c>
    </row>
    <row r="135" spans="1:6" ht="14.25">
      <c r="A135" s="47" t="s">
        <v>148</v>
      </c>
      <c r="B135" s="47" t="s">
        <v>338</v>
      </c>
      <c r="C135" s="46">
        <v>2010</v>
      </c>
      <c r="D135" s="47" t="s">
        <v>40</v>
      </c>
      <c r="E135" s="50" t="s">
        <v>337</v>
      </c>
      <c r="F135" s="1" t="s">
        <v>422</v>
      </c>
    </row>
    <row r="136" spans="1:6" ht="14.25">
      <c r="A136" s="47" t="s">
        <v>151</v>
      </c>
      <c r="B136" s="47" t="s">
        <v>339</v>
      </c>
      <c r="C136" s="46">
        <v>2010</v>
      </c>
      <c r="D136" s="47" t="s">
        <v>39</v>
      </c>
      <c r="E136" s="50" t="s">
        <v>110</v>
      </c>
      <c r="F136" s="1" t="s">
        <v>423</v>
      </c>
    </row>
    <row r="137" spans="1:6" ht="14.25">
      <c r="A137" s="47" t="s">
        <v>153</v>
      </c>
      <c r="B137" s="47" t="s">
        <v>340</v>
      </c>
      <c r="C137" s="46">
        <v>2011</v>
      </c>
      <c r="D137" s="47" t="s">
        <v>40</v>
      </c>
      <c r="E137" s="50" t="s">
        <v>113</v>
      </c>
      <c r="F137" s="1" t="s">
        <v>424</v>
      </c>
    </row>
    <row r="138" spans="1:6" ht="14.25">
      <c r="A138" s="47" t="s">
        <v>155</v>
      </c>
      <c r="B138" s="47" t="s">
        <v>341</v>
      </c>
      <c r="C138" s="46">
        <v>2011</v>
      </c>
      <c r="D138" s="47" t="s">
        <v>39</v>
      </c>
      <c r="E138" s="48" t="s">
        <v>118</v>
      </c>
      <c r="F138" s="1" t="s">
        <v>425</v>
      </c>
    </row>
    <row r="139" spans="1:6" ht="14.25">
      <c r="A139" s="47" t="s">
        <v>158</v>
      </c>
      <c r="B139" s="47" t="s">
        <v>342</v>
      </c>
      <c r="C139" s="46">
        <v>2010</v>
      </c>
      <c r="D139" s="47" t="s">
        <v>37</v>
      </c>
      <c r="E139" s="48" t="s">
        <v>123</v>
      </c>
      <c r="F139" s="1" t="s">
        <v>426</v>
      </c>
    </row>
    <row r="140" spans="1:6" ht="14.25">
      <c r="A140" s="47" t="s">
        <v>161</v>
      </c>
      <c r="B140" s="47" t="s">
        <v>343</v>
      </c>
      <c r="C140" s="46">
        <v>2010</v>
      </c>
      <c r="D140" s="47" t="s">
        <v>40</v>
      </c>
      <c r="E140" s="48" t="s">
        <v>344</v>
      </c>
      <c r="F140" s="1" t="s">
        <v>427</v>
      </c>
    </row>
    <row r="141" spans="1:6" ht="14.25">
      <c r="A141" s="47" t="s">
        <v>164</v>
      </c>
      <c r="B141" s="47" t="s">
        <v>345</v>
      </c>
      <c r="C141" s="46">
        <v>2011</v>
      </c>
      <c r="D141" s="47" t="s">
        <v>95</v>
      </c>
      <c r="E141" s="48" t="s">
        <v>144</v>
      </c>
      <c r="F141" s="1" t="s">
        <v>428</v>
      </c>
    </row>
    <row r="142" spans="1:5" ht="14.25">
      <c r="A142" s="47" t="s">
        <v>167</v>
      </c>
      <c r="B142" s="47" t="s">
        <v>346</v>
      </c>
      <c r="C142" s="46">
        <v>2011</v>
      </c>
      <c r="D142" s="47" t="s">
        <v>22</v>
      </c>
      <c r="E142" s="48" t="s">
        <v>147</v>
      </c>
    </row>
    <row r="143" spans="1:5" ht="14.25">
      <c r="A143" s="47" t="s">
        <v>170</v>
      </c>
      <c r="B143" s="47" t="s">
        <v>347</v>
      </c>
      <c r="C143" s="46">
        <v>2010</v>
      </c>
      <c r="D143" s="47" t="s">
        <v>40</v>
      </c>
      <c r="E143" s="48" t="s">
        <v>150</v>
      </c>
    </row>
    <row r="144" spans="1:5" ht="14.25">
      <c r="A144" s="47" t="s">
        <v>173</v>
      </c>
      <c r="B144" s="47" t="s">
        <v>348</v>
      </c>
      <c r="C144" s="46">
        <v>2010</v>
      </c>
      <c r="D144" s="47" t="s">
        <v>39</v>
      </c>
      <c r="E144" s="48" t="s">
        <v>169</v>
      </c>
    </row>
    <row r="145" spans="1:5" ht="14.25">
      <c r="A145" s="47" t="s">
        <v>176</v>
      </c>
      <c r="B145" s="46" t="s">
        <v>349</v>
      </c>
      <c r="C145" s="46">
        <v>2011</v>
      </c>
      <c r="D145" s="46" t="s">
        <v>47</v>
      </c>
      <c r="E145" s="50" t="s">
        <v>350</v>
      </c>
    </row>
    <row r="146" spans="1:5" ht="14.25">
      <c r="A146" s="47" t="s">
        <v>179</v>
      </c>
      <c r="B146" s="46" t="s">
        <v>351</v>
      </c>
      <c r="C146" s="46">
        <v>2010</v>
      </c>
      <c r="D146" s="46" t="s">
        <v>40</v>
      </c>
      <c r="E146" s="50" t="s">
        <v>352</v>
      </c>
    </row>
    <row r="147" spans="1:5" ht="14.25">
      <c r="A147" s="47" t="s">
        <v>182</v>
      </c>
      <c r="B147" s="46" t="s">
        <v>353</v>
      </c>
      <c r="C147" s="46">
        <v>2010</v>
      </c>
      <c r="D147" s="46" t="s">
        <v>47</v>
      </c>
      <c r="E147" s="50" t="s">
        <v>175</v>
      </c>
    </row>
    <row r="148" spans="1:5" ht="14.25">
      <c r="A148" s="47" t="s">
        <v>185</v>
      </c>
      <c r="B148" s="46" t="s">
        <v>354</v>
      </c>
      <c r="C148" s="46">
        <v>2011</v>
      </c>
      <c r="D148" s="46" t="s">
        <v>95</v>
      </c>
      <c r="E148" s="50" t="s">
        <v>184</v>
      </c>
    </row>
    <row r="149" spans="1:5" ht="14.25">
      <c r="A149" s="47" t="s">
        <v>188</v>
      </c>
      <c r="B149" s="46" t="s">
        <v>355</v>
      </c>
      <c r="C149" s="46">
        <v>2011</v>
      </c>
      <c r="D149" s="46" t="s">
        <v>22</v>
      </c>
      <c r="E149" s="50" t="s">
        <v>187</v>
      </c>
    </row>
    <row r="150" spans="1:5" ht="14.25">
      <c r="A150" s="47" t="s">
        <v>190</v>
      </c>
      <c r="B150" s="46" t="s">
        <v>356</v>
      </c>
      <c r="C150" s="46">
        <v>2010</v>
      </c>
      <c r="D150" s="46" t="s">
        <v>22</v>
      </c>
      <c r="E150" s="50" t="s">
        <v>357</v>
      </c>
    </row>
    <row r="151" spans="1:5" ht="14.25">
      <c r="A151" s="47" t="s">
        <v>193</v>
      </c>
      <c r="B151" s="46" t="s">
        <v>358</v>
      </c>
      <c r="C151" s="46">
        <v>2011</v>
      </c>
      <c r="D151" s="46" t="s">
        <v>22</v>
      </c>
      <c r="E151" s="50" t="s">
        <v>359</v>
      </c>
    </row>
    <row r="152" spans="1:5" ht="14.25">
      <c r="A152" s="47" t="s">
        <v>196</v>
      </c>
      <c r="B152" s="46" t="s">
        <v>360</v>
      </c>
      <c r="C152" s="46">
        <v>2011</v>
      </c>
      <c r="D152" s="46" t="s">
        <v>40</v>
      </c>
      <c r="E152" s="50" t="s">
        <v>203</v>
      </c>
    </row>
    <row r="153" spans="1:5" ht="14.25">
      <c r="A153" s="47" t="s">
        <v>198</v>
      </c>
      <c r="B153" s="46" t="s">
        <v>361</v>
      </c>
      <c r="C153" s="46">
        <v>2011</v>
      </c>
      <c r="D153" s="46" t="s">
        <v>22</v>
      </c>
      <c r="E153" s="50" t="s">
        <v>206</v>
      </c>
    </row>
    <row r="154" spans="1:5" ht="14.25">
      <c r="A154" s="47" t="s">
        <v>200</v>
      </c>
      <c r="B154" s="46" t="s">
        <v>362</v>
      </c>
      <c r="C154" s="46">
        <v>2011</v>
      </c>
      <c r="D154" s="46" t="s">
        <v>22</v>
      </c>
      <c r="E154" s="50" t="s">
        <v>206</v>
      </c>
    </row>
    <row r="155" spans="1:5" ht="14.25">
      <c r="A155" s="47" t="s">
        <v>201</v>
      </c>
      <c r="B155" s="46" t="s">
        <v>363</v>
      </c>
      <c r="C155" s="46">
        <v>2011</v>
      </c>
      <c r="D155" s="46" t="s">
        <v>39</v>
      </c>
      <c r="E155" s="50" t="s">
        <v>215</v>
      </c>
    </row>
    <row r="156" spans="1:5" ht="14.25">
      <c r="A156" s="47" t="s">
        <v>204</v>
      </c>
      <c r="B156" s="46" t="s">
        <v>364</v>
      </c>
      <c r="C156" s="46">
        <v>2011</v>
      </c>
      <c r="D156" s="46" t="s">
        <v>40</v>
      </c>
      <c r="E156" s="50" t="s">
        <v>365</v>
      </c>
    </row>
    <row r="157" spans="1:5" ht="14.25">
      <c r="A157" s="47" t="s">
        <v>207</v>
      </c>
      <c r="B157" s="46" t="s">
        <v>366</v>
      </c>
      <c r="C157" s="46">
        <v>2010</v>
      </c>
      <c r="D157" s="46" t="s">
        <v>40</v>
      </c>
      <c r="E157" s="50" t="s">
        <v>250</v>
      </c>
    </row>
    <row r="158" spans="1:5" ht="14.25">
      <c r="A158" s="47" t="s">
        <v>210</v>
      </c>
      <c r="B158" s="46" t="s">
        <v>367</v>
      </c>
      <c r="C158" s="46">
        <v>2011</v>
      </c>
      <c r="D158" s="46" t="s">
        <v>22</v>
      </c>
      <c r="E158" s="50" t="s">
        <v>253</v>
      </c>
    </row>
    <row r="159" spans="1:5" ht="14.25">
      <c r="A159" s="47" t="s">
        <v>213</v>
      </c>
      <c r="B159" s="46" t="s">
        <v>368</v>
      </c>
      <c r="C159" s="46">
        <v>2010</v>
      </c>
      <c r="D159" s="46" t="s">
        <v>40</v>
      </c>
      <c r="E159" s="50" t="s">
        <v>369</v>
      </c>
    </row>
    <row r="160" spans="1:5" ht="14.25">
      <c r="A160" s="47" t="s">
        <v>216</v>
      </c>
      <c r="B160" s="46" t="s">
        <v>370</v>
      </c>
      <c r="C160" s="46">
        <v>2011</v>
      </c>
      <c r="D160" s="46" t="s">
        <v>22</v>
      </c>
      <c r="E160" s="50" t="s">
        <v>371</v>
      </c>
    </row>
    <row r="161" spans="1:5" ht="14.25">
      <c r="A161" s="47" t="s">
        <v>218</v>
      </c>
      <c r="B161" s="46" t="s">
        <v>372</v>
      </c>
      <c r="C161" s="46">
        <v>2011</v>
      </c>
      <c r="D161" s="46" t="s">
        <v>40</v>
      </c>
      <c r="E161" s="50" t="s">
        <v>373</v>
      </c>
    </row>
    <row r="162" spans="1:5" ht="14.25">
      <c r="A162" s="47" t="s">
        <v>221</v>
      </c>
      <c r="B162" s="46" t="s">
        <v>374</v>
      </c>
      <c r="C162" s="46">
        <v>2011</v>
      </c>
      <c r="D162" s="46" t="s">
        <v>22</v>
      </c>
      <c r="E162" s="50" t="s">
        <v>375</v>
      </c>
    </row>
    <row r="163" spans="1:5" ht="14.25">
      <c r="A163" s="47" t="s">
        <v>223</v>
      </c>
      <c r="B163" s="52" t="s">
        <v>376</v>
      </c>
      <c r="C163" s="52">
        <v>2010</v>
      </c>
      <c r="D163" s="46" t="s">
        <v>22</v>
      </c>
      <c r="E163" s="50" t="s">
        <v>377</v>
      </c>
    </row>
  </sheetData>
  <sheetProtection/>
  <mergeCells count="4">
    <mergeCell ref="A1:F1"/>
    <mergeCell ref="A2:F2"/>
    <mergeCell ref="A4:E4"/>
    <mergeCell ref="A91:E91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view="pageLayout" workbookViewId="0" topLeftCell="A160">
      <selection activeCell="B80" sqref="B80"/>
    </sheetView>
  </sheetViews>
  <sheetFormatPr defaultColWidth="9.00390625" defaultRowHeight="12.75"/>
  <cols>
    <col min="1" max="1" width="22.375" style="0" customWidth="1"/>
    <col min="2" max="2" width="9.75390625" style="49" customWidth="1"/>
    <col min="3" max="3" width="8.75390625" style="198" customWidth="1"/>
    <col min="4" max="4" width="6.125" style="0" customWidth="1"/>
    <col min="5" max="5" width="5.75390625" style="0" customWidth="1"/>
    <col min="6" max="6" width="6.00390625" style="0" customWidth="1"/>
    <col min="7" max="7" width="5.875" style="0" customWidth="1"/>
    <col min="8" max="8" width="6.125" style="0" customWidth="1"/>
    <col min="9" max="9" width="6.375" style="0" customWidth="1"/>
    <col min="10" max="10" width="6.75390625" style="0" customWidth="1"/>
    <col min="11" max="11" width="6.875" style="0" customWidth="1"/>
    <col min="12" max="12" width="3.75390625" style="0" customWidth="1"/>
    <col min="13" max="13" width="24.00390625" style="0" customWidth="1"/>
    <col min="14" max="14" width="5.375" style="0" customWidth="1"/>
  </cols>
  <sheetData>
    <row r="1" spans="1:12" s="1" customFormat="1" ht="23.25" customHeight="1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1" customFormat="1" ht="17.25" customHeight="1">
      <c r="A2" s="250" t="s">
        <v>31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1" customFormat="1" ht="17.25" customHeight="1" thickBot="1">
      <c r="A3" s="2" t="s">
        <v>546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1" ht="15.75">
      <c r="A4" s="70" t="s">
        <v>429</v>
      </c>
      <c r="B4" s="164" t="s">
        <v>430</v>
      </c>
      <c r="C4" s="181" t="s">
        <v>431</v>
      </c>
      <c r="D4" s="72" t="s">
        <v>432</v>
      </c>
      <c r="E4" s="73"/>
      <c r="F4" s="74" t="s">
        <v>433</v>
      </c>
      <c r="G4" s="75"/>
      <c r="H4" s="74" t="s">
        <v>434</v>
      </c>
      <c r="I4" s="75"/>
      <c r="J4" s="76" t="s">
        <v>435</v>
      </c>
      <c r="K4" s="76" t="s">
        <v>436</v>
      </c>
    </row>
    <row r="5" spans="1:11" ht="16.5" thickBot="1">
      <c r="A5" s="77"/>
      <c r="B5" s="165"/>
      <c r="C5" s="182"/>
      <c r="D5" s="78" t="s">
        <v>437</v>
      </c>
      <c r="E5" s="79" t="s">
        <v>438</v>
      </c>
      <c r="F5" s="80" t="s">
        <v>437</v>
      </c>
      <c r="G5" s="79" t="s">
        <v>438</v>
      </c>
      <c r="H5" s="80" t="s">
        <v>437</v>
      </c>
      <c r="I5" s="79" t="s">
        <v>438</v>
      </c>
      <c r="J5" s="81"/>
      <c r="K5" s="82" t="s">
        <v>439</v>
      </c>
    </row>
    <row r="6" spans="1:12" ht="13.5" customHeight="1" thickBot="1">
      <c r="A6" s="83" t="s">
        <v>440</v>
      </c>
      <c r="B6" s="166">
        <v>2010</v>
      </c>
      <c r="C6" s="183" t="s">
        <v>441</v>
      </c>
      <c r="D6" s="86">
        <v>373</v>
      </c>
      <c r="E6" s="84">
        <v>1</v>
      </c>
      <c r="F6" s="87">
        <v>19.71</v>
      </c>
      <c r="G6" s="88">
        <v>4</v>
      </c>
      <c r="H6" s="89">
        <v>15.51</v>
      </c>
      <c r="I6" s="88">
        <v>1</v>
      </c>
      <c r="J6" s="90">
        <f aca="true" t="shared" si="0" ref="J6:J69">SUM(E6,G6,I6)</f>
        <v>6</v>
      </c>
      <c r="K6" s="91">
        <v>1</v>
      </c>
      <c r="L6" s="199">
        <v>60</v>
      </c>
    </row>
    <row r="7" spans="1:12" ht="13.5" customHeight="1" thickBot="1">
      <c r="A7" s="92" t="s">
        <v>442</v>
      </c>
      <c r="B7" s="167">
        <v>2010</v>
      </c>
      <c r="C7" s="184" t="s">
        <v>443</v>
      </c>
      <c r="D7" s="93">
        <v>322</v>
      </c>
      <c r="E7" s="94">
        <v>7</v>
      </c>
      <c r="F7" s="95">
        <v>21.61</v>
      </c>
      <c r="G7" s="96">
        <v>3</v>
      </c>
      <c r="H7" s="97">
        <v>16.34</v>
      </c>
      <c r="I7" s="96">
        <v>4</v>
      </c>
      <c r="J7" s="90">
        <f t="shared" si="0"/>
        <v>14</v>
      </c>
      <c r="K7" s="91">
        <v>2</v>
      </c>
      <c r="L7" s="199">
        <v>58</v>
      </c>
    </row>
    <row r="8" spans="1:12" ht="13.5" customHeight="1" thickBot="1">
      <c r="A8" s="98" t="s">
        <v>444</v>
      </c>
      <c r="B8" s="168">
        <v>2010</v>
      </c>
      <c r="C8" s="184" t="s">
        <v>445</v>
      </c>
      <c r="D8" s="93">
        <v>317</v>
      </c>
      <c r="E8" s="94">
        <v>12</v>
      </c>
      <c r="F8" s="95">
        <v>22.69</v>
      </c>
      <c r="G8" s="96">
        <v>2</v>
      </c>
      <c r="H8" s="97">
        <v>16.67</v>
      </c>
      <c r="I8" s="96">
        <v>8</v>
      </c>
      <c r="J8" s="90">
        <f t="shared" si="0"/>
        <v>22</v>
      </c>
      <c r="K8" s="91">
        <v>3</v>
      </c>
      <c r="L8" s="199">
        <v>56</v>
      </c>
    </row>
    <row r="9" spans="1:12" ht="13.5" customHeight="1" thickBot="1">
      <c r="A9" s="99" t="s">
        <v>89</v>
      </c>
      <c r="B9" s="168">
        <v>2010</v>
      </c>
      <c r="C9" s="184" t="s">
        <v>443</v>
      </c>
      <c r="D9" s="93">
        <v>323</v>
      </c>
      <c r="E9" s="94">
        <v>6</v>
      </c>
      <c r="F9" s="95">
        <v>12.78</v>
      </c>
      <c r="G9" s="96">
        <v>24</v>
      </c>
      <c r="H9" s="97">
        <v>15.87</v>
      </c>
      <c r="I9" s="96">
        <v>2</v>
      </c>
      <c r="J9" s="90">
        <f t="shared" si="0"/>
        <v>32</v>
      </c>
      <c r="K9" s="91">
        <v>4</v>
      </c>
      <c r="L9" s="199">
        <v>54</v>
      </c>
    </row>
    <row r="10" spans="1:12" ht="13.5" customHeight="1" thickBot="1">
      <c r="A10" s="100" t="s">
        <v>137</v>
      </c>
      <c r="B10" s="168">
        <v>2010</v>
      </c>
      <c r="C10" s="184" t="s">
        <v>443</v>
      </c>
      <c r="D10" s="93">
        <v>354</v>
      </c>
      <c r="E10" s="101">
        <v>2</v>
      </c>
      <c r="F10" s="95">
        <v>14.25</v>
      </c>
      <c r="G10" s="96">
        <v>17</v>
      </c>
      <c r="H10" s="97">
        <v>17.1</v>
      </c>
      <c r="I10" s="96">
        <v>13</v>
      </c>
      <c r="J10" s="90">
        <f t="shared" si="0"/>
        <v>32</v>
      </c>
      <c r="K10" s="91">
        <v>5</v>
      </c>
      <c r="L10" s="199">
        <v>52</v>
      </c>
    </row>
    <row r="11" spans="1:12" ht="13.5" customHeight="1" thickBot="1">
      <c r="A11" s="98" t="s">
        <v>446</v>
      </c>
      <c r="B11" s="168">
        <v>2010</v>
      </c>
      <c r="C11" s="184" t="s">
        <v>445</v>
      </c>
      <c r="D11" s="93">
        <v>308</v>
      </c>
      <c r="E11" s="94">
        <v>14</v>
      </c>
      <c r="F11" s="95">
        <v>17.62</v>
      </c>
      <c r="G11" s="96">
        <v>7</v>
      </c>
      <c r="H11" s="97">
        <v>17.07</v>
      </c>
      <c r="I11" s="96">
        <v>11</v>
      </c>
      <c r="J11" s="90">
        <f t="shared" si="0"/>
        <v>32</v>
      </c>
      <c r="K11" s="91">
        <v>6</v>
      </c>
      <c r="L11" s="199">
        <v>50</v>
      </c>
    </row>
    <row r="12" spans="1:12" ht="13.5" customHeight="1" thickBot="1">
      <c r="A12" s="102" t="s">
        <v>146</v>
      </c>
      <c r="B12" s="167">
        <v>2010</v>
      </c>
      <c r="C12" s="185" t="s">
        <v>447</v>
      </c>
      <c r="D12" s="93">
        <v>321</v>
      </c>
      <c r="E12" s="101">
        <v>9</v>
      </c>
      <c r="F12" s="95">
        <v>16.42</v>
      </c>
      <c r="G12" s="96">
        <v>12</v>
      </c>
      <c r="H12" s="97">
        <v>17.25</v>
      </c>
      <c r="I12" s="96">
        <v>14</v>
      </c>
      <c r="J12" s="90">
        <f t="shared" si="0"/>
        <v>35</v>
      </c>
      <c r="K12" s="91">
        <v>7</v>
      </c>
      <c r="L12" s="199">
        <v>48</v>
      </c>
    </row>
    <row r="13" spans="1:12" ht="13.5" customHeight="1" thickBot="1">
      <c r="A13" s="103" t="s">
        <v>87</v>
      </c>
      <c r="B13" s="169">
        <v>40377</v>
      </c>
      <c r="C13" s="184" t="s">
        <v>448</v>
      </c>
      <c r="D13" s="93">
        <v>321</v>
      </c>
      <c r="E13" s="94">
        <v>10</v>
      </c>
      <c r="F13" s="104">
        <v>15.1</v>
      </c>
      <c r="G13" s="96">
        <v>15</v>
      </c>
      <c r="H13" s="97">
        <v>17.36</v>
      </c>
      <c r="I13" s="96">
        <v>16</v>
      </c>
      <c r="J13" s="90">
        <f t="shared" si="0"/>
        <v>41</v>
      </c>
      <c r="K13" s="91">
        <v>8</v>
      </c>
      <c r="L13" s="199">
        <v>46</v>
      </c>
    </row>
    <row r="14" spans="1:12" ht="13.5" customHeight="1" thickBot="1">
      <c r="A14" s="105" t="s">
        <v>449</v>
      </c>
      <c r="B14" s="168">
        <v>2010</v>
      </c>
      <c r="C14" s="183" t="s">
        <v>441</v>
      </c>
      <c r="D14" s="106">
        <v>315</v>
      </c>
      <c r="E14" s="107">
        <v>13</v>
      </c>
      <c r="F14" s="108">
        <v>14.25</v>
      </c>
      <c r="G14" s="109">
        <v>16</v>
      </c>
      <c r="H14" s="110">
        <v>17.36</v>
      </c>
      <c r="I14" s="109">
        <v>16</v>
      </c>
      <c r="J14" s="90">
        <f t="shared" si="0"/>
        <v>45</v>
      </c>
      <c r="K14" s="71">
        <v>9</v>
      </c>
      <c r="L14" s="199">
        <v>44</v>
      </c>
    </row>
    <row r="15" spans="1:12" ht="13.5" customHeight="1" thickBot="1">
      <c r="A15" s="105" t="s">
        <v>94</v>
      </c>
      <c r="B15" s="168">
        <v>2010</v>
      </c>
      <c r="C15" s="183" t="s">
        <v>450</v>
      </c>
      <c r="D15" s="93">
        <v>305</v>
      </c>
      <c r="E15" s="94">
        <v>16</v>
      </c>
      <c r="F15" s="95">
        <v>12.65</v>
      </c>
      <c r="G15" s="96">
        <v>25</v>
      </c>
      <c r="H15" s="111">
        <v>16.98</v>
      </c>
      <c r="I15" s="96">
        <v>10</v>
      </c>
      <c r="J15" s="90">
        <f t="shared" si="0"/>
        <v>51</v>
      </c>
      <c r="K15" s="112">
        <v>10</v>
      </c>
      <c r="L15" s="26">
        <v>42</v>
      </c>
    </row>
    <row r="16" spans="1:12" ht="13.5" customHeight="1" thickBot="1">
      <c r="A16" s="113" t="s">
        <v>451</v>
      </c>
      <c r="B16" s="167">
        <v>2010</v>
      </c>
      <c r="C16" s="185" t="s">
        <v>447</v>
      </c>
      <c r="D16" s="114">
        <v>323</v>
      </c>
      <c r="E16" s="115">
        <v>5</v>
      </c>
      <c r="F16" s="116">
        <v>10.47</v>
      </c>
      <c r="G16" s="117">
        <v>47</v>
      </c>
      <c r="H16" s="118">
        <v>16.38</v>
      </c>
      <c r="I16" s="117">
        <v>5</v>
      </c>
      <c r="J16" s="90">
        <f t="shared" si="0"/>
        <v>57</v>
      </c>
      <c r="K16" s="91">
        <v>11</v>
      </c>
      <c r="L16" s="199">
        <v>40</v>
      </c>
    </row>
    <row r="17" spans="1:12" ht="13.5" customHeight="1" thickBot="1">
      <c r="A17" s="98" t="s">
        <v>452</v>
      </c>
      <c r="B17" s="168">
        <v>2010</v>
      </c>
      <c r="C17" s="185" t="s">
        <v>443</v>
      </c>
      <c r="D17" s="93">
        <v>304</v>
      </c>
      <c r="E17" s="94">
        <v>18</v>
      </c>
      <c r="F17" s="95">
        <v>17.44</v>
      </c>
      <c r="G17" s="96">
        <v>8</v>
      </c>
      <c r="H17" s="97">
        <v>18.1</v>
      </c>
      <c r="I17" s="96">
        <v>35</v>
      </c>
      <c r="J17" s="90">
        <f t="shared" si="0"/>
        <v>61</v>
      </c>
      <c r="K17" s="91">
        <v>12</v>
      </c>
      <c r="L17" s="199">
        <v>39</v>
      </c>
    </row>
    <row r="18" spans="1:12" ht="13.5" customHeight="1" thickBot="1">
      <c r="A18" s="98" t="s">
        <v>127</v>
      </c>
      <c r="B18" s="168">
        <v>2010</v>
      </c>
      <c r="C18" s="184" t="s">
        <v>443</v>
      </c>
      <c r="D18" s="93">
        <v>284</v>
      </c>
      <c r="E18" s="101">
        <v>39</v>
      </c>
      <c r="F18" s="104">
        <v>23.41</v>
      </c>
      <c r="G18" s="96">
        <v>1</v>
      </c>
      <c r="H18" s="97">
        <v>17.64</v>
      </c>
      <c r="I18" s="96">
        <v>23</v>
      </c>
      <c r="J18" s="90">
        <f t="shared" si="0"/>
        <v>63</v>
      </c>
      <c r="K18" s="91">
        <v>13</v>
      </c>
      <c r="L18" s="199">
        <v>38</v>
      </c>
    </row>
    <row r="19" spans="1:12" ht="13.5" customHeight="1" thickBot="1">
      <c r="A19" s="103" t="s">
        <v>453</v>
      </c>
      <c r="B19" s="170" t="s">
        <v>454</v>
      </c>
      <c r="C19" s="184" t="s">
        <v>448</v>
      </c>
      <c r="D19" s="93">
        <v>322</v>
      </c>
      <c r="E19" s="101">
        <v>8</v>
      </c>
      <c r="F19" s="95">
        <v>10.05</v>
      </c>
      <c r="G19" s="96">
        <v>53</v>
      </c>
      <c r="H19" s="97">
        <v>16.13</v>
      </c>
      <c r="I19" s="96">
        <v>3</v>
      </c>
      <c r="J19" s="90">
        <f t="shared" si="0"/>
        <v>64</v>
      </c>
      <c r="K19" s="91">
        <v>14</v>
      </c>
      <c r="L19" s="199">
        <v>37</v>
      </c>
    </row>
    <row r="20" spans="1:12" ht="13.5" customHeight="1" thickBot="1">
      <c r="A20" s="113" t="s">
        <v>455</v>
      </c>
      <c r="B20" s="167">
        <v>2011</v>
      </c>
      <c r="C20" s="185" t="s">
        <v>447</v>
      </c>
      <c r="D20" s="93">
        <v>285</v>
      </c>
      <c r="E20" s="94">
        <v>38</v>
      </c>
      <c r="F20" s="104">
        <v>18.42</v>
      </c>
      <c r="G20" s="96">
        <v>5</v>
      </c>
      <c r="H20" s="97">
        <v>17.86</v>
      </c>
      <c r="I20" s="96">
        <v>27</v>
      </c>
      <c r="J20" s="90">
        <f t="shared" si="0"/>
        <v>70</v>
      </c>
      <c r="K20" s="91">
        <v>15</v>
      </c>
      <c r="L20" s="199">
        <v>36</v>
      </c>
    </row>
    <row r="21" spans="1:12" ht="13.5" customHeight="1" thickBot="1">
      <c r="A21" s="98" t="s">
        <v>456</v>
      </c>
      <c r="B21" s="168">
        <v>2011</v>
      </c>
      <c r="C21" s="185" t="s">
        <v>443</v>
      </c>
      <c r="D21" s="93">
        <v>292</v>
      </c>
      <c r="E21" s="101">
        <v>26</v>
      </c>
      <c r="F21" s="104">
        <v>15.63</v>
      </c>
      <c r="G21" s="96">
        <v>14</v>
      </c>
      <c r="H21" s="97">
        <v>17.97</v>
      </c>
      <c r="I21" s="96">
        <v>30</v>
      </c>
      <c r="J21" s="90">
        <f t="shared" si="0"/>
        <v>70</v>
      </c>
      <c r="K21" s="91">
        <v>16</v>
      </c>
      <c r="L21" s="199">
        <v>35</v>
      </c>
    </row>
    <row r="22" spans="1:12" ht="13.5" customHeight="1" thickBot="1">
      <c r="A22" s="92" t="s">
        <v>457</v>
      </c>
      <c r="B22" s="167">
        <v>2010</v>
      </c>
      <c r="C22" s="184" t="s">
        <v>445</v>
      </c>
      <c r="D22" s="93">
        <v>280</v>
      </c>
      <c r="E22" s="94">
        <v>42</v>
      </c>
      <c r="F22" s="95">
        <v>13.73</v>
      </c>
      <c r="G22" s="96">
        <v>18</v>
      </c>
      <c r="H22" s="97">
        <v>17.07</v>
      </c>
      <c r="I22" s="96">
        <v>11</v>
      </c>
      <c r="J22" s="90">
        <f t="shared" si="0"/>
        <v>71</v>
      </c>
      <c r="K22" s="91">
        <v>17</v>
      </c>
      <c r="L22" s="199">
        <v>34</v>
      </c>
    </row>
    <row r="23" spans="1:12" ht="13.5" customHeight="1" thickBot="1">
      <c r="A23" s="119" t="s">
        <v>46</v>
      </c>
      <c r="B23" s="171">
        <v>40780</v>
      </c>
      <c r="C23" s="184" t="s">
        <v>448</v>
      </c>
      <c r="D23" s="106">
        <v>287</v>
      </c>
      <c r="E23" s="120">
        <v>37</v>
      </c>
      <c r="F23" s="121">
        <v>12.8</v>
      </c>
      <c r="G23" s="109">
        <v>23</v>
      </c>
      <c r="H23" s="122">
        <v>17.29</v>
      </c>
      <c r="I23" s="109">
        <v>15</v>
      </c>
      <c r="J23" s="90">
        <f t="shared" si="0"/>
        <v>75</v>
      </c>
      <c r="K23" s="71">
        <v>18</v>
      </c>
      <c r="L23" s="199">
        <v>33</v>
      </c>
    </row>
    <row r="24" spans="1:12" ht="13.5" customHeight="1" thickBot="1">
      <c r="A24" s="100" t="s">
        <v>458</v>
      </c>
      <c r="B24" s="168">
        <v>2010</v>
      </c>
      <c r="C24" s="184" t="s">
        <v>443</v>
      </c>
      <c r="D24" s="93">
        <v>306</v>
      </c>
      <c r="E24" s="94">
        <v>15</v>
      </c>
      <c r="F24" s="104">
        <v>12.3</v>
      </c>
      <c r="G24" s="96">
        <v>28</v>
      </c>
      <c r="H24" s="97">
        <v>18.07</v>
      </c>
      <c r="I24" s="96">
        <v>34</v>
      </c>
      <c r="J24" s="90">
        <f t="shared" si="0"/>
        <v>77</v>
      </c>
      <c r="K24" s="112">
        <v>19</v>
      </c>
      <c r="L24" s="199">
        <v>32</v>
      </c>
    </row>
    <row r="25" spans="1:12" ht="13.5" customHeight="1" thickBot="1">
      <c r="A25" s="98" t="s">
        <v>459</v>
      </c>
      <c r="B25" s="168">
        <v>2010</v>
      </c>
      <c r="C25" s="185" t="s">
        <v>443</v>
      </c>
      <c r="D25" s="123">
        <v>288</v>
      </c>
      <c r="E25" s="115">
        <v>33</v>
      </c>
      <c r="F25" s="116">
        <v>13.46</v>
      </c>
      <c r="G25" s="117">
        <v>20</v>
      </c>
      <c r="H25" s="118">
        <v>17.74</v>
      </c>
      <c r="I25" s="117">
        <v>25</v>
      </c>
      <c r="J25" s="90">
        <f t="shared" si="0"/>
        <v>78</v>
      </c>
      <c r="K25" s="91">
        <v>20</v>
      </c>
      <c r="L25" s="199">
        <v>31</v>
      </c>
    </row>
    <row r="26" spans="1:12" ht="13.5" customHeight="1" thickBot="1">
      <c r="A26" s="119" t="s">
        <v>49</v>
      </c>
      <c r="B26" s="171">
        <v>40679</v>
      </c>
      <c r="C26" s="184" t="s">
        <v>448</v>
      </c>
      <c r="D26" s="93">
        <v>293</v>
      </c>
      <c r="E26" s="101">
        <v>24</v>
      </c>
      <c r="F26" s="104">
        <v>16.15</v>
      </c>
      <c r="G26" s="96">
        <v>13</v>
      </c>
      <c r="H26" s="97">
        <v>18.57</v>
      </c>
      <c r="I26" s="96">
        <v>47</v>
      </c>
      <c r="J26" s="90">
        <f t="shared" si="0"/>
        <v>84</v>
      </c>
      <c r="K26" s="91">
        <v>21</v>
      </c>
      <c r="L26" s="199">
        <v>30</v>
      </c>
    </row>
    <row r="27" spans="1:12" ht="13.5" customHeight="1" thickBot="1">
      <c r="A27" s="113" t="s">
        <v>76</v>
      </c>
      <c r="B27" s="167">
        <v>2010</v>
      </c>
      <c r="C27" s="185" t="s">
        <v>447</v>
      </c>
      <c r="D27" s="93">
        <v>283</v>
      </c>
      <c r="E27" s="94">
        <v>40</v>
      </c>
      <c r="F27" s="95">
        <v>11.18</v>
      </c>
      <c r="G27" s="96">
        <v>38</v>
      </c>
      <c r="H27" s="97">
        <v>16.66</v>
      </c>
      <c r="I27" s="96">
        <v>7</v>
      </c>
      <c r="J27" s="90">
        <f t="shared" si="0"/>
        <v>85</v>
      </c>
      <c r="K27" s="91">
        <v>22</v>
      </c>
      <c r="L27" s="199">
        <v>29</v>
      </c>
    </row>
    <row r="28" spans="1:12" ht="13.5" customHeight="1" thickBot="1">
      <c r="A28" s="98" t="s">
        <v>79</v>
      </c>
      <c r="B28" s="168">
        <v>2010</v>
      </c>
      <c r="C28" s="185" t="s">
        <v>443</v>
      </c>
      <c r="D28" s="93">
        <v>297</v>
      </c>
      <c r="E28" s="101">
        <v>21</v>
      </c>
      <c r="F28" s="95">
        <v>10.61</v>
      </c>
      <c r="G28" s="96">
        <v>44</v>
      </c>
      <c r="H28" s="97">
        <v>17.59</v>
      </c>
      <c r="I28" s="96">
        <v>22</v>
      </c>
      <c r="J28" s="90">
        <f t="shared" si="0"/>
        <v>87</v>
      </c>
      <c r="K28" s="91">
        <v>23</v>
      </c>
      <c r="L28" s="199">
        <v>28</v>
      </c>
    </row>
    <row r="29" spans="1:12" ht="13.5" customHeight="1" thickBot="1">
      <c r="A29" s="103" t="s">
        <v>51</v>
      </c>
      <c r="B29" s="169">
        <v>40278</v>
      </c>
      <c r="C29" s="184" t="s">
        <v>448</v>
      </c>
      <c r="D29" s="93">
        <v>288</v>
      </c>
      <c r="E29" s="94">
        <v>34</v>
      </c>
      <c r="F29" s="104">
        <v>11.28</v>
      </c>
      <c r="G29" s="96">
        <v>37</v>
      </c>
      <c r="H29" s="97">
        <v>17.43</v>
      </c>
      <c r="I29" s="96">
        <v>18</v>
      </c>
      <c r="J29" s="90">
        <f t="shared" si="0"/>
        <v>89</v>
      </c>
      <c r="K29" s="91">
        <v>24</v>
      </c>
      <c r="L29" s="199">
        <v>27</v>
      </c>
    </row>
    <row r="30" spans="1:12" ht="13.5" customHeight="1" thickBot="1">
      <c r="A30" s="105" t="s">
        <v>133</v>
      </c>
      <c r="B30" s="168">
        <v>2010</v>
      </c>
      <c r="C30" s="183" t="s">
        <v>441</v>
      </c>
      <c r="D30" s="93">
        <v>295</v>
      </c>
      <c r="E30" s="101">
        <v>23</v>
      </c>
      <c r="F30" s="95">
        <v>18.17</v>
      </c>
      <c r="G30" s="96">
        <v>6</v>
      </c>
      <c r="H30" s="111">
        <v>19.22</v>
      </c>
      <c r="I30" s="96">
        <v>62</v>
      </c>
      <c r="J30" s="90">
        <f t="shared" si="0"/>
        <v>91</v>
      </c>
      <c r="K30" s="91">
        <v>25</v>
      </c>
      <c r="L30" s="199">
        <v>26</v>
      </c>
    </row>
    <row r="31" spans="1:12" ht="13.5" customHeight="1" thickBot="1">
      <c r="A31" s="98" t="s">
        <v>65</v>
      </c>
      <c r="B31" s="168">
        <v>2010</v>
      </c>
      <c r="C31" s="185" t="s">
        <v>443</v>
      </c>
      <c r="D31" s="93">
        <v>320</v>
      </c>
      <c r="E31" s="101">
        <v>11</v>
      </c>
      <c r="F31" s="95">
        <v>9.47</v>
      </c>
      <c r="G31" s="96">
        <v>61</v>
      </c>
      <c r="H31" s="97">
        <v>17.53</v>
      </c>
      <c r="I31" s="96">
        <v>20</v>
      </c>
      <c r="J31" s="90">
        <f t="shared" si="0"/>
        <v>92</v>
      </c>
      <c r="K31" s="91">
        <v>26</v>
      </c>
      <c r="L31" s="199">
        <v>25</v>
      </c>
    </row>
    <row r="32" spans="1:12" ht="13.5" customHeight="1" thickBot="1">
      <c r="A32" s="113" t="s">
        <v>460</v>
      </c>
      <c r="B32" s="167">
        <v>2010</v>
      </c>
      <c r="C32" s="185" t="s">
        <v>447</v>
      </c>
      <c r="D32" s="106">
        <v>290</v>
      </c>
      <c r="E32" s="120">
        <v>28</v>
      </c>
      <c r="F32" s="108">
        <v>11.36</v>
      </c>
      <c r="G32" s="109">
        <v>36</v>
      </c>
      <c r="H32" s="122">
        <v>17.97</v>
      </c>
      <c r="I32" s="109">
        <v>30</v>
      </c>
      <c r="J32" s="90">
        <f t="shared" si="0"/>
        <v>94</v>
      </c>
      <c r="K32" s="71">
        <v>27</v>
      </c>
      <c r="L32" s="199">
        <v>24</v>
      </c>
    </row>
    <row r="33" spans="1:12" ht="13.5" customHeight="1" thickBot="1">
      <c r="A33" s="124" t="s">
        <v>461</v>
      </c>
      <c r="B33" s="172">
        <v>40669</v>
      </c>
      <c r="C33" s="184" t="s">
        <v>448</v>
      </c>
      <c r="D33" s="93">
        <v>293</v>
      </c>
      <c r="E33" s="94">
        <v>25</v>
      </c>
      <c r="F33" s="104">
        <v>12.2</v>
      </c>
      <c r="G33" s="96">
        <v>29</v>
      </c>
      <c r="H33" s="97">
        <v>18.24</v>
      </c>
      <c r="I33" s="96">
        <v>42</v>
      </c>
      <c r="J33" s="90">
        <f t="shared" si="0"/>
        <v>96</v>
      </c>
      <c r="K33" s="112">
        <v>28</v>
      </c>
      <c r="L33" s="199">
        <v>23</v>
      </c>
    </row>
    <row r="34" spans="1:12" ht="13.5" customHeight="1" thickBot="1">
      <c r="A34" s="125" t="s">
        <v>125</v>
      </c>
      <c r="B34" s="173">
        <v>2011</v>
      </c>
      <c r="C34" s="186" t="s">
        <v>445</v>
      </c>
      <c r="D34" s="114">
        <v>299</v>
      </c>
      <c r="E34" s="115">
        <v>19</v>
      </c>
      <c r="F34" s="116">
        <v>13.53</v>
      </c>
      <c r="G34" s="117">
        <v>19</v>
      </c>
      <c r="H34" s="118">
        <v>19.18</v>
      </c>
      <c r="I34" s="117">
        <v>61</v>
      </c>
      <c r="J34" s="90">
        <f t="shared" si="0"/>
        <v>99</v>
      </c>
      <c r="K34" s="91">
        <v>29</v>
      </c>
      <c r="L34" s="199">
        <v>22</v>
      </c>
    </row>
    <row r="35" spans="1:12" ht="13.5" customHeight="1" thickBot="1">
      <c r="A35" s="126" t="s">
        <v>104</v>
      </c>
      <c r="B35" s="174" t="s">
        <v>462</v>
      </c>
      <c r="C35" s="187" t="s">
        <v>448</v>
      </c>
      <c r="D35" s="93">
        <v>289</v>
      </c>
      <c r="E35" s="101">
        <v>31</v>
      </c>
      <c r="F35" s="95">
        <v>11.53</v>
      </c>
      <c r="G35" s="96">
        <v>34</v>
      </c>
      <c r="H35" s="97">
        <v>18.16</v>
      </c>
      <c r="I35" s="96">
        <v>37</v>
      </c>
      <c r="J35" s="90">
        <f t="shared" si="0"/>
        <v>102</v>
      </c>
      <c r="K35" s="91">
        <v>30</v>
      </c>
      <c r="L35" s="199">
        <v>21</v>
      </c>
    </row>
    <row r="36" spans="1:12" ht="13.5" customHeight="1" thickBot="1">
      <c r="A36" s="127" t="s">
        <v>259</v>
      </c>
      <c r="B36" s="175">
        <v>2011</v>
      </c>
      <c r="C36" s="188" t="s">
        <v>450</v>
      </c>
      <c r="D36" s="93">
        <v>268</v>
      </c>
      <c r="E36" s="94">
        <v>56</v>
      </c>
      <c r="F36" s="95">
        <v>10.72</v>
      </c>
      <c r="G36" s="96">
        <v>42</v>
      </c>
      <c r="H36" s="130">
        <v>16.6</v>
      </c>
      <c r="I36" s="96">
        <v>6</v>
      </c>
      <c r="J36" s="90">
        <f t="shared" si="0"/>
        <v>104</v>
      </c>
      <c r="K36" s="91">
        <v>31</v>
      </c>
      <c r="L36" s="199">
        <v>20</v>
      </c>
    </row>
    <row r="37" spans="1:12" ht="13.5" customHeight="1" thickBot="1">
      <c r="A37" s="131" t="s">
        <v>194</v>
      </c>
      <c r="B37" s="175">
        <v>2010</v>
      </c>
      <c r="C37" s="187" t="s">
        <v>445</v>
      </c>
      <c r="D37" s="93">
        <v>278</v>
      </c>
      <c r="E37" s="101">
        <v>46</v>
      </c>
      <c r="F37" s="95">
        <v>16.48</v>
      </c>
      <c r="G37" s="96">
        <v>11</v>
      </c>
      <c r="H37" s="97">
        <v>18.57</v>
      </c>
      <c r="I37" s="96">
        <v>47</v>
      </c>
      <c r="J37" s="90">
        <f t="shared" si="0"/>
        <v>104</v>
      </c>
      <c r="K37" s="91">
        <v>32</v>
      </c>
      <c r="L37" s="199">
        <v>19</v>
      </c>
    </row>
    <row r="38" spans="1:12" ht="13.5" customHeight="1" thickBot="1">
      <c r="A38" s="127" t="s">
        <v>463</v>
      </c>
      <c r="B38" s="175">
        <v>2010</v>
      </c>
      <c r="C38" s="188" t="s">
        <v>441</v>
      </c>
      <c r="D38" s="93">
        <v>291</v>
      </c>
      <c r="E38" s="94">
        <v>27</v>
      </c>
      <c r="F38" s="95">
        <v>10.09</v>
      </c>
      <c r="G38" s="96">
        <v>52</v>
      </c>
      <c r="H38" s="111">
        <v>18.23</v>
      </c>
      <c r="I38" s="96">
        <v>41</v>
      </c>
      <c r="J38" s="90">
        <f t="shared" si="0"/>
        <v>120</v>
      </c>
      <c r="K38" s="91">
        <v>33</v>
      </c>
      <c r="L38" s="199">
        <v>18</v>
      </c>
    </row>
    <row r="39" spans="1:12" ht="13.5" customHeight="1" thickBot="1">
      <c r="A39" s="125" t="s">
        <v>464</v>
      </c>
      <c r="B39" s="175">
        <v>2010</v>
      </c>
      <c r="C39" s="187" t="s">
        <v>445</v>
      </c>
      <c r="D39" s="93">
        <v>290</v>
      </c>
      <c r="E39" s="101">
        <v>30</v>
      </c>
      <c r="F39" s="95">
        <v>16.66</v>
      </c>
      <c r="G39" s="96">
        <v>10</v>
      </c>
      <c r="H39" s="97">
        <v>20.93</v>
      </c>
      <c r="I39" s="96">
        <v>88</v>
      </c>
      <c r="J39" s="90">
        <f t="shared" si="0"/>
        <v>128</v>
      </c>
      <c r="K39" s="91">
        <v>34</v>
      </c>
      <c r="L39" s="199">
        <v>17</v>
      </c>
    </row>
    <row r="40" spans="1:12" ht="13.5" customHeight="1" thickBot="1">
      <c r="A40" s="132" t="s">
        <v>465</v>
      </c>
      <c r="B40" s="176">
        <v>2011</v>
      </c>
      <c r="C40" s="187" t="s">
        <v>445</v>
      </c>
      <c r="D40" s="93">
        <v>266</v>
      </c>
      <c r="E40" s="101">
        <v>59</v>
      </c>
      <c r="F40" s="95">
        <v>12.46</v>
      </c>
      <c r="G40" s="96">
        <v>26</v>
      </c>
      <c r="H40" s="97">
        <v>18.37</v>
      </c>
      <c r="I40" s="96">
        <v>44</v>
      </c>
      <c r="J40" s="90">
        <f t="shared" si="0"/>
        <v>129</v>
      </c>
      <c r="K40" s="91">
        <v>35</v>
      </c>
      <c r="L40" s="199">
        <v>16</v>
      </c>
    </row>
    <row r="41" spans="1:12" ht="13.5" customHeight="1" thickBot="1">
      <c r="A41" s="125" t="s">
        <v>152</v>
      </c>
      <c r="B41" s="175">
        <v>2010</v>
      </c>
      <c r="C41" s="189" t="s">
        <v>443</v>
      </c>
      <c r="D41" s="106">
        <v>273</v>
      </c>
      <c r="E41" s="120">
        <v>50</v>
      </c>
      <c r="F41" s="108">
        <v>11.14</v>
      </c>
      <c r="G41" s="109">
        <v>39</v>
      </c>
      <c r="H41" s="122">
        <v>18.36</v>
      </c>
      <c r="I41" s="109">
        <v>43</v>
      </c>
      <c r="J41" s="90">
        <f t="shared" si="0"/>
        <v>132</v>
      </c>
      <c r="K41" s="71">
        <v>36</v>
      </c>
      <c r="L41" s="199">
        <v>15</v>
      </c>
    </row>
    <row r="42" spans="1:12" ht="13.5" customHeight="1" thickBot="1">
      <c r="A42" s="133" t="s">
        <v>466</v>
      </c>
      <c r="B42" s="176">
        <v>2010</v>
      </c>
      <c r="C42" s="186" t="s">
        <v>447</v>
      </c>
      <c r="D42" s="93">
        <v>277</v>
      </c>
      <c r="E42" s="94">
        <v>47</v>
      </c>
      <c r="F42" s="95">
        <v>11.39</v>
      </c>
      <c r="G42" s="96">
        <v>35</v>
      </c>
      <c r="H42" s="97">
        <v>18.71</v>
      </c>
      <c r="I42" s="96">
        <v>51</v>
      </c>
      <c r="J42" s="90">
        <f t="shared" si="0"/>
        <v>133</v>
      </c>
      <c r="K42" s="112">
        <v>37</v>
      </c>
      <c r="L42" s="199">
        <v>14</v>
      </c>
    </row>
    <row r="43" spans="1:12" ht="13.5" customHeight="1" thickBot="1">
      <c r="A43" s="134" t="s">
        <v>467</v>
      </c>
      <c r="B43" s="176">
        <v>2010</v>
      </c>
      <c r="C43" s="186" t="s">
        <v>447</v>
      </c>
      <c r="D43" s="114">
        <v>297</v>
      </c>
      <c r="E43" s="135">
        <v>22</v>
      </c>
      <c r="F43" s="136">
        <v>7.6</v>
      </c>
      <c r="G43" s="117">
        <v>80</v>
      </c>
      <c r="H43" s="118">
        <v>18.03</v>
      </c>
      <c r="I43" s="117">
        <v>33</v>
      </c>
      <c r="J43" s="90">
        <f t="shared" si="0"/>
        <v>135</v>
      </c>
      <c r="K43" s="91">
        <v>38</v>
      </c>
      <c r="L43" s="199">
        <v>13</v>
      </c>
    </row>
    <row r="44" spans="1:12" ht="13.5" customHeight="1" thickBot="1">
      <c r="A44" s="133" t="s">
        <v>468</v>
      </c>
      <c r="B44" s="176">
        <v>2011</v>
      </c>
      <c r="C44" s="186" t="s">
        <v>447</v>
      </c>
      <c r="D44" s="93">
        <v>297</v>
      </c>
      <c r="E44" s="94">
        <v>20</v>
      </c>
      <c r="F44" s="95">
        <v>7.58</v>
      </c>
      <c r="G44" s="96">
        <v>81</v>
      </c>
      <c r="H44" s="97">
        <v>18.15</v>
      </c>
      <c r="I44" s="96">
        <v>36</v>
      </c>
      <c r="J44" s="90">
        <f t="shared" si="0"/>
        <v>137</v>
      </c>
      <c r="K44" s="91">
        <v>39</v>
      </c>
      <c r="L44" s="199">
        <v>12</v>
      </c>
    </row>
    <row r="45" spans="1:12" ht="13.5" customHeight="1" thickBot="1">
      <c r="A45" s="133" t="s">
        <v>469</v>
      </c>
      <c r="B45" s="176">
        <v>2010</v>
      </c>
      <c r="C45" s="186" t="s">
        <v>447</v>
      </c>
      <c r="D45" s="93">
        <v>264</v>
      </c>
      <c r="E45" s="94">
        <v>61</v>
      </c>
      <c r="F45" s="95">
        <v>13.32</v>
      </c>
      <c r="G45" s="96">
        <v>21</v>
      </c>
      <c r="H45" s="97">
        <v>18.89</v>
      </c>
      <c r="I45" s="96">
        <v>55</v>
      </c>
      <c r="J45" s="90">
        <f t="shared" si="0"/>
        <v>137</v>
      </c>
      <c r="K45" s="91">
        <v>40</v>
      </c>
      <c r="L45" s="199">
        <v>11</v>
      </c>
    </row>
    <row r="46" spans="1:12" ht="13.5" customHeight="1" thickBot="1">
      <c r="A46" s="133" t="s">
        <v>109</v>
      </c>
      <c r="B46" s="176">
        <v>2010</v>
      </c>
      <c r="C46" s="186" t="s">
        <v>447</v>
      </c>
      <c r="D46" s="93">
        <v>288</v>
      </c>
      <c r="E46" s="94">
        <v>35</v>
      </c>
      <c r="F46" s="104">
        <v>9</v>
      </c>
      <c r="G46" s="96">
        <v>64</v>
      </c>
      <c r="H46" s="97">
        <v>18.17</v>
      </c>
      <c r="I46" s="96">
        <v>38</v>
      </c>
      <c r="J46" s="90">
        <f t="shared" si="0"/>
        <v>137</v>
      </c>
      <c r="K46" s="91">
        <v>41</v>
      </c>
      <c r="L46" s="199">
        <v>10</v>
      </c>
    </row>
    <row r="47" spans="1:12" ht="13.5" customHeight="1" thickBot="1">
      <c r="A47" s="126" t="s">
        <v>186</v>
      </c>
      <c r="B47" s="174" t="s">
        <v>470</v>
      </c>
      <c r="C47" s="187" t="s">
        <v>448</v>
      </c>
      <c r="D47" s="93">
        <v>332</v>
      </c>
      <c r="E47" s="101">
        <v>3</v>
      </c>
      <c r="F47" s="95">
        <v>8.66</v>
      </c>
      <c r="G47" s="96">
        <v>70</v>
      </c>
      <c r="H47" s="97">
        <v>19.36</v>
      </c>
      <c r="I47" s="96">
        <v>65</v>
      </c>
      <c r="J47" s="90">
        <f t="shared" si="0"/>
        <v>138</v>
      </c>
      <c r="K47" s="91">
        <v>42</v>
      </c>
      <c r="L47" s="199">
        <v>9</v>
      </c>
    </row>
    <row r="48" spans="1:12" ht="13.5" customHeight="1" thickBot="1">
      <c r="A48" s="127" t="s">
        <v>73</v>
      </c>
      <c r="B48" s="175">
        <v>2010</v>
      </c>
      <c r="C48" s="188" t="s">
        <v>441</v>
      </c>
      <c r="D48" s="93">
        <v>264</v>
      </c>
      <c r="E48" s="94">
        <v>62</v>
      </c>
      <c r="F48" s="95">
        <v>17.38</v>
      </c>
      <c r="G48" s="96">
        <v>9</v>
      </c>
      <c r="H48" s="111">
        <v>19.52</v>
      </c>
      <c r="I48" s="96">
        <v>68</v>
      </c>
      <c r="J48" s="90">
        <f t="shared" si="0"/>
        <v>139</v>
      </c>
      <c r="K48" s="91">
        <v>43</v>
      </c>
      <c r="L48" s="199">
        <v>8</v>
      </c>
    </row>
    <row r="49" spans="1:12" ht="13.5" customHeight="1" thickBot="1">
      <c r="A49" s="127" t="s">
        <v>177</v>
      </c>
      <c r="B49" s="175">
        <v>2010</v>
      </c>
      <c r="C49" s="188" t="s">
        <v>441</v>
      </c>
      <c r="D49" s="93">
        <v>268</v>
      </c>
      <c r="E49" s="101">
        <v>55</v>
      </c>
      <c r="F49" s="95">
        <v>7.64</v>
      </c>
      <c r="G49" s="96">
        <v>79</v>
      </c>
      <c r="H49" s="111">
        <v>16.73</v>
      </c>
      <c r="I49" s="96">
        <v>9</v>
      </c>
      <c r="J49" s="90">
        <f t="shared" si="0"/>
        <v>143</v>
      </c>
      <c r="K49" s="91">
        <v>44</v>
      </c>
      <c r="L49" s="199">
        <v>7</v>
      </c>
    </row>
    <row r="50" spans="1:12" ht="13.5" customHeight="1" thickBot="1">
      <c r="A50" s="131" t="s">
        <v>106</v>
      </c>
      <c r="B50" s="175">
        <v>2011</v>
      </c>
      <c r="C50" s="187" t="s">
        <v>445</v>
      </c>
      <c r="D50" s="106">
        <v>275</v>
      </c>
      <c r="E50" s="120">
        <v>49</v>
      </c>
      <c r="F50" s="121">
        <v>9.96</v>
      </c>
      <c r="G50" s="109">
        <v>55</v>
      </c>
      <c r="H50" s="122">
        <v>18.21</v>
      </c>
      <c r="I50" s="109">
        <v>40</v>
      </c>
      <c r="J50" s="90">
        <f t="shared" si="0"/>
        <v>144</v>
      </c>
      <c r="K50" s="71">
        <v>45</v>
      </c>
      <c r="L50" s="199">
        <v>6</v>
      </c>
    </row>
    <row r="51" spans="1:12" ht="13.5" customHeight="1" thickBot="1">
      <c r="A51" s="127" t="s">
        <v>84</v>
      </c>
      <c r="B51" s="177">
        <v>40250</v>
      </c>
      <c r="C51" s="187" t="s">
        <v>448</v>
      </c>
      <c r="D51" s="93">
        <v>281</v>
      </c>
      <c r="E51" s="94">
        <v>41</v>
      </c>
      <c r="F51" s="95">
        <v>9.82</v>
      </c>
      <c r="G51" s="96">
        <v>57</v>
      </c>
      <c r="H51" s="97">
        <v>18.46</v>
      </c>
      <c r="I51" s="96">
        <v>46</v>
      </c>
      <c r="J51" s="90">
        <f t="shared" si="0"/>
        <v>144</v>
      </c>
      <c r="K51" s="112">
        <v>46</v>
      </c>
      <c r="L51" s="199">
        <v>5</v>
      </c>
    </row>
    <row r="52" spans="1:12" ht="13.5" customHeight="1" thickBot="1">
      <c r="A52" s="137" t="s">
        <v>471</v>
      </c>
      <c r="B52" s="178">
        <v>40382</v>
      </c>
      <c r="C52" s="184" t="s">
        <v>448</v>
      </c>
      <c r="D52" s="114">
        <v>263</v>
      </c>
      <c r="E52" s="115">
        <v>63</v>
      </c>
      <c r="F52" s="116">
        <v>9.76</v>
      </c>
      <c r="G52" s="117">
        <v>58</v>
      </c>
      <c r="H52" s="118">
        <v>17.7</v>
      </c>
      <c r="I52" s="117">
        <v>24</v>
      </c>
      <c r="J52" s="90">
        <f t="shared" si="0"/>
        <v>145</v>
      </c>
      <c r="K52" s="91">
        <v>47</v>
      </c>
      <c r="L52" s="199">
        <v>4</v>
      </c>
    </row>
    <row r="53" spans="1:12" ht="13.5" customHeight="1" thickBot="1">
      <c r="A53" s="125" t="s">
        <v>62</v>
      </c>
      <c r="B53" s="175">
        <v>2010</v>
      </c>
      <c r="C53" s="185" t="s">
        <v>443</v>
      </c>
      <c r="D53" s="93">
        <v>248</v>
      </c>
      <c r="E53" s="101">
        <v>73</v>
      </c>
      <c r="F53" s="104">
        <v>9.9</v>
      </c>
      <c r="G53" s="96">
        <v>56</v>
      </c>
      <c r="H53" s="97">
        <v>17.43</v>
      </c>
      <c r="I53" s="96">
        <v>18</v>
      </c>
      <c r="J53" s="90">
        <f t="shared" si="0"/>
        <v>147</v>
      </c>
      <c r="K53" s="91">
        <v>48</v>
      </c>
      <c r="L53" s="199">
        <v>3</v>
      </c>
    </row>
    <row r="54" spans="1:12" ht="13.5" customHeight="1" thickBot="1">
      <c r="A54" s="126" t="s">
        <v>222</v>
      </c>
      <c r="B54" s="177">
        <v>40437</v>
      </c>
      <c r="C54" s="184" t="s">
        <v>448</v>
      </c>
      <c r="D54" s="93">
        <v>290</v>
      </c>
      <c r="E54" s="94">
        <v>29</v>
      </c>
      <c r="F54" s="95">
        <v>4.92</v>
      </c>
      <c r="G54" s="96">
        <v>97</v>
      </c>
      <c r="H54" s="97">
        <v>17.9</v>
      </c>
      <c r="I54" s="96">
        <v>28</v>
      </c>
      <c r="J54" s="90">
        <f t="shared" si="0"/>
        <v>154</v>
      </c>
      <c r="K54" s="91">
        <v>49</v>
      </c>
      <c r="L54" s="199">
        <v>2</v>
      </c>
    </row>
    <row r="55" spans="1:12" ht="13.5" customHeight="1" thickBot="1">
      <c r="A55" s="125" t="s">
        <v>472</v>
      </c>
      <c r="B55" s="175">
        <v>2011</v>
      </c>
      <c r="C55" s="185" t="s">
        <v>443</v>
      </c>
      <c r="D55" s="128">
        <v>277</v>
      </c>
      <c r="E55" s="94">
        <v>48</v>
      </c>
      <c r="F55" s="95">
        <v>10.47</v>
      </c>
      <c r="G55" s="96">
        <v>46</v>
      </c>
      <c r="H55" s="97">
        <v>19.11</v>
      </c>
      <c r="I55" s="96">
        <v>60</v>
      </c>
      <c r="J55" s="90">
        <f t="shared" si="0"/>
        <v>154</v>
      </c>
      <c r="K55" s="91">
        <v>50</v>
      </c>
      <c r="L55" s="199">
        <v>1</v>
      </c>
    </row>
    <row r="56" spans="1:11" ht="13.5" customHeight="1" thickBot="1">
      <c r="A56" s="133" t="s">
        <v>473</v>
      </c>
      <c r="B56" s="176">
        <v>2010</v>
      </c>
      <c r="C56" s="185" t="s">
        <v>447</v>
      </c>
      <c r="D56" s="93">
        <v>249</v>
      </c>
      <c r="E56" s="101">
        <v>71</v>
      </c>
      <c r="F56" s="95">
        <v>12.19</v>
      </c>
      <c r="G56" s="96">
        <v>30</v>
      </c>
      <c r="H56" s="97">
        <v>18.87</v>
      </c>
      <c r="I56" s="96">
        <v>54</v>
      </c>
      <c r="J56" s="90">
        <f t="shared" si="0"/>
        <v>155</v>
      </c>
      <c r="K56" s="91">
        <v>51</v>
      </c>
    </row>
    <row r="57" spans="1:11" ht="13.5" customHeight="1" thickBot="1">
      <c r="A57" s="133" t="s">
        <v>474</v>
      </c>
      <c r="B57" s="176">
        <v>2010</v>
      </c>
      <c r="C57" s="185" t="s">
        <v>447</v>
      </c>
      <c r="D57" s="93">
        <v>279</v>
      </c>
      <c r="E57" s="94">
        <v>43</v>
      </c>
      <c r="F57" s="95">
        <v>9.54</v>
      </c>
      <c r="G57" s="96">
        <v>60</v>
      </c>
      <c r="H57" s="97">
        <v>18.75</v>
      </c>
      <c r="I57" s="96">
        <v>52</v>
      </c>
      <c r="J57" s="90">
        <f t="shared" si="0"/>
        <v>155</v>
      </c>
      <c r="K57" s="91">
        <v>52</v>
      </c>
    </row>
    <row r="58" spans="1:11" ht="13.5" customHeight="1" thickBot="1">
      <c r="A58" s="126" t="s">
        <v>53</v>
      </c>
      <c r="B58" s="177">
        <v>40258</v>
      </c>
      <c r="C58" s="184" t="s">
        <v>448</v>
      </c>
      <c r="D58" s="93">
        <v>278</v>
      </c>
      <c r="E58" s="94">
        <v>45</v>
      </c>
      <c r="F58" s="104">
        <v>6.3</v>
      </c>
      <c r="G58" s="96">
        <v>91</v>
      </c>
      <c r="H58" s="97">
        <v>17.53</v>
      </c>
      <c r="I58" s="96">
        <v>20</v>
      </c>
      <c r="J58" s="90">
        <f t="shared" si="0"/>
        <v>156</v>
      </c>
      <c r="K58" s="91">
        <v>53</v>
      </c>
    </row>
    <row r="59" spans="1:11" ht="13.5" customHeight="1" thickBot="1">
      <c r="A59" s="138" t="s">
        <v>475</v>
      </c>
      <c r="B59" s="172">
        <v>40737</v>
      </c>
      <c r="C59" s="190" t="s">
        <v>448</v>
      </c>
      <c r="D59" s="106">
        <v>305</v>
      </c>
      <c r="E59" s="120">
        <v>17</v>
      </c>
      <c r="F59" s="108">
        <v>6.47</v>
      </c>
      <c r="G59" s="109">
        <v>89</v>
      </c>
      <c r="H59" s="122">
        <v>18.62</v>
      </c>
      <c r="I59" s="109">
        <v>50</v>
      </c>
      <c r="J59" s="90">
        <f t="shared" si="0"/>
        <v>156</v>
      </c>
      <c r="K59" s="71">
        <v>54</v>
      </c>
    </row>
    <row r="60" spans="1:11" ht="13.5" customHeight="1" thickBot="1">
      <c r="A60" s="125" t="s">
        <v>120</v>
      </c>
      <c r="B60" s="175">
        <v>2011</v>
      </c>
      <c r="C60" s="185" t="s">
        <v>445</v>
      </c>
      <c r="D60" s="93">
        <v>267</v>
      </c>
      <c r="E60" s="101">
        <v>58</v>
      </c>
      <c r="F60" s="95">
        <v>8.76</v>
      </c>
      <c r="G60" s="96">
        <v>66</v>
      </c>
      <c r="H60" s="97">
        <v>18</v>
      </c>
      <c r="I60" s="96">
        <v>32</v>
      </c>
      <c r="J60" s="90">
        <f t="shared" si="0"/>
        <v>156</v>
      </c>
      <c r="K60" s="112">
        <v>55</v>
      </c>
    </row>
    <row r="61" spans="1:11" ht="13.5" customHeight="1" thickBot="1">
      <c r="A61" s="139" t="s">
        <v>71</v>
      </c>
      <c r="B61" s="175">
        <v>2010</v>
      </c>
      <c r="C61" s="186" t="s">
        <v>443</v>
      </c>
      <c r="D61" s="114">
        <v>245</v>
      </c>
      <c r="E61" s="115">
        <v>77</v>
      </c>
      <c r="F61" s="116">
        <v>9.97</v>
      </c>
      <c r="G61" s="117">
        <v>54</v>
      </c>
      <c r="H61" s="118">
        <v>17.83</v>
      </c>
      <c r="I61" s="117">
        <v>26</v>
      </c>
      <c r="J61" s="90">
        <f t="shared" si="0"/>
        <v>157</v>
      </c>
      <c r="K61" s="91">
        <v>56</v>
      </c>
    </row>
    <row r="62" spans="1:11" ht="13.5" customHeight="1" thickBot="1">
      <c r="A62" s="140" t="s">
        <v>476</v>
      </c>
      <c r="B62" s="172">
        <v>40767</v>
      </c>
      <c r="C62" s="184" t="s">
        <v>448</v>
      </c>
      <c r="D62" s="93">
        <v>270</v>
      </c>
      <c r="E62" s="94">
        <v>53</v>
      </c>
      <c r="F62" s="95">
        <v>9.72</v>
      </c>
      <c r="G62" s="96">
        <v>59</v>
      </c>
      <c r="H62" s="97">
        <v>18.38</v>
      </c>
      <c r="I62" s="96">
        <v>45</v>
      </c>
      <c r="J62" s="90">
        <f t="shared" si="0"/>
        <v>157</v>
      </c>
      <c r="K62" s="91">
        <v>57</v>
      </c>
    </row>
    <row r="63" spans="1:11" ht="13.5" customHeight="1" thickBot="1">
      <c r="A63" s="133" t="s">
        <v>477</v>
      </c>
      <c r="B63" s="176">
        <v>2011</v>
      </c>
      <c r="C63" s="185" t="s">
        <v>447</v>
      </c>
      <c r="D63" s="93">
        <v>240</v>
      </c>
      <c r="E63" s="94">
        <v>80</v>
      </c>
      <c r="F63" s="95">
        <v>12.09</v>
      </c>
      <c r="G63" s="96">
        <v>33</v>
      </c>
      <c r="H63" s="97">
        <v>18.61</v>
      </c>
      <c r="I63" s="96">
        <v>49</v>
      </c>
      <c r="J63" s="90">
        <f t="shared" si="0"/>
        <v>162</v>
      </c>
      <c r="K63" s="91">
        <v>58</v>
      </c>
    </row>
    <row r="64" spans="1:11" ht="13.5" customHeight="1" thickBot="1">
      <c r="A64" s="125" t="s">
        <v>478</v>
      </c>
      <c r="B64" s="175">
        <v>2010</v>
      </c>
      <c r="C64" s="184" t="s">
        <v>445</v>
      </c>
      <c r="D64" s="93">
        <v>253</v>
      </c>
      <c r="E64" s="101">
        <v>68</v>
      </c>
      <c r="F64" s="104">
        <v>12.1</v>
      </c>
      <c r="G64" s="96">
        <v>32</v>
      </c>
      <c r="H64" s="97">
        <v>19.49</v>
      </c>
      <c r="I64" s="96">
        <v>67</v>
      </c>
      <c r="J64" s="90">
        <f t="shared" si="0"/>
        <v>167</v>
      </c>
      <c r="K64" s="91">
        <v>59</v>
      </c>
    </row>
    <row r="65" spans="1:11" ht="13.5" customHeight="1" thickBot="1">
      <c r="A65" s="133" t="s">
        <v>479</v>
      </c>
      <c r="B65" s="176">
        <v>2010</v>
      </c>
      <c r="C65" s="185" t="s">
        <v>447</v>
      </c>
      <c r="D65" s="93">
        <v>288</v>
      </c>
      <c r="E65" s="101">
        <v>36</v>
      </c>
      <c r="F65" s="104">
        <v>8.7</v>
      </c>
      <c r="G65" s="96">
        <v>67</v>
      </c>
      <c r="H65" s="97">
        <v>19.41</v>
      </c>
      <c r="I65" s="96">
        <v>66</v>
      </c>
      <c r="J65" s="90">
        <f t="shared" si="0"/>
        <v>169</v>
      </c>
      <c r="K65" s="91">
        <v>60</v>
      </c>
    </row>
    <row r="66" spans="1:11" ht="13.5" customHeight="1" thickBot="1">
      <c r="A66" s="132" t="s">
        <v>480</v>
      </c>
      <c r="B66" s="176">
        <v>2011</v>
      </c>
      <c r="C66" s="191" t="s">
        <v>481</v>
      </c>
      <c r="D66" s="93">
        <v>272</v>
      </c>
      <c r="E66" s="94">
        <v>51</v>
      </c>
      <c r="F66" s="95">
        <v>10.11</v>
      </c>
      <c r="G66" s="96">
        <v>51</v>
      </c>
      <c r="H66" s="111">
        <v>19.59</v>
      </c>
      <c r="I66" s="96">
        <v>69</v>
      </c>
      <c r="J66" s="90">
        <f t="shared" si="0"/>
        <v>171</v>
      </c>
      <c r="K66" s="91">
        <v>61</v>
      </c>
    </row>
    <row r="67" spans="1:11" ht="13.5" customHeight="1" thickBot="1">
      <c r="A67" s="126" t="s">
        <v>482</v>
      </c>
      <c r="B67" s="177">
        <v>40315</v>
      </c>
      <c r="C67" s="184" t="s">
        <v>448</v>
      </c>
      <c r="D67" s="93">
        <v>268</v>
      </c>
      <c r="E67" s="94">
        <v>57</v>
      </c>
      <c r="F67" s="95">
        <v>9.19</v>
      </c>
      <c r="G67" s="96">
        <v>63</v>
      </c>
      <c r="H67" s="97">
        <v>18.9</v>
      </c>
      <c r="I67" s="96">
        <v>56</v>
      </c>
      <c r="J67" s="90">
        <f t="shared" si="0"/>
        <v>176</v>
      </c>
      <c r="K67" s="91">
        <v>62</v>
      </c>
    </row>
    <row r="68" spans="1:11" ht="13.5" customHeight="1" thickBot="1">
      <c r="A68" s="141" t="s">
        <v>199</v>
      </c>
      <c r="B68" s="175">
        <v>2010</v>
      </c>
      <c r="C68" s="192" t="s">
        <v>450</v>
      </c>
      <c r="D68" s="106">
        <v>279</v>
      </c>
      <c r="E68" s="120">
        <v>44</v>
      </c>
      <c r="F68" s="108">
        <v>6.15</v>
      </c>
      <c r="G68" s="109">
        <v>94</v>
      </c>
      <c r="H68" s="142">
        <v>18.2</v>
      </c>
      <c r="I68" s="109">
        <v>39</v>
      </c>
      <c r="J68" s="90">
        <f t="shared" si="0"/>
        <v>177</v>
      </c>
      <c r="K68" s="71">
        <v>63</v>
      </c>
    </row>
    <row r="69" spans="1:11" ht="13.5" customHeight="1" thickBot="1">
      <c r="A69" s="126" t="s">
        <v>189</v>
      </c>
      <c r="B69" s="174" t="s">
        <v>483</v>
      </c>
      <c r="C69" s="193" t="s">
        <v>448</v>
      </c>
      <c r="D69" s="93">
        <v>245</v>
      </c>
      <c r="E69" s="101">
        <v>76</v>
      </c>
      <c r="F69" s="104">
        <v>13</v>
      </c>
      <c r="G69" s="96">
        <v>22</v>
      </c>
      <c r="H69" s="97">
        <v>20.09</v>
      </c>
      <c r="I69" s="96">
        <v>80</v>
      </c>
      <c r="J69" s="90">
        <f t="shared" si="0"/>
        <v>178</v>
      </c>
      <c r="K69" s="112">
        <v>64</v>
      </c>
    </row>
    <row r="70" spans="1:11" ht="13.5" customHeight="1" thickBot="1">
      <c r="A70" s="139" t="s">
        <v>484</v>
      </c>
      <c r="B70" s="175">
        <v>2011</v>
      </c>
      <c r="C70" s="186" t="s">
        <v>441</v>
      </c>
      <c r="D70" s="114">
        <v>225</v>
      </c>
      <c r="E70" s="135">
        <v>88</v>
      </c>
      <c r="F70" s="116">
        <v>10.66</v>
      </c>
      <c r="G70" s="117">
        <v>43</v>
      </c>
      <c r="H70" s="118">
        <v>18.85</v>
      </c>
      <c r="I70" s="117">
        <v>53</v>
      </c>
      <c r="J70" s="90">
        <f aca="true" t="shared" si="1" ref="J70:J101">SUM(E70,G70,I70)</f>
        <v>184</v>
      </c>
      <c r="K70" s="91">
        <v>65</v>
      </c>
    </row>
    <row r="71" spans="1:11" ht="13.5" customHeight="1" thickBot="1">
      <c r="A71" s="126" t="s">
        <v>165</v>
      </c>
      <c r="B71" s="174" t="s">
        <v>485</v>
      </c>
      <c r="C71" s="184" t="s">
        <v>448</v>
      </c>
      <c r="D71" s="93">
        <v>234</v>
      </c>
      <c r="E71" s="101">
        <v>85</v>
      </c>
      <c r="F71" s="95">
        <v>12.42</v>
      </c>
      <c r="G71" s="96">
        <v>27</v>
      </c>
      <c r="H71" s="97">
        <v>19.99</v>
      </c>
      <c r="I71" s="96">
        <v>77</v>
      </c>
      <c r="J71" s="90">
        <f t="shared" si="1"/>
        <v>189</v>
      </c>
      <c r="K71" s="91">
        <v>66</v>
      </c>
    </row>
    <row r="72" spans="1:11" ht="13.5" customHeight="1" thickBot="1">
      <c r="A72" s="127" t="s">
        <v>214</v>
      </c>
      <c r="B72" s="175">
        <v>2010</v>
      </c>
      <c r="C72" s="183" t="s">
        <v>450</v>
      </c>
      <c r="D72" s="93">
        <v>253</v>
      </c>
      <c r="E72" s="94">
        <v>67</v>
      </c>
      <c r="F72" s="95">
        <v>10.99</v>
      </c>
      <c r="G72" s="96">
        <v>40</v>
      </c>
      <c r="H72" s="111">
        <v>20.26</v>
      </c>
      <c r="I72" s="96">
        <v>84</v>
      </c>
      <c r="J72" s="90">
        <f t="shared" si="1"/>
        <v>191</v>
      </c>
      <c r="K72" s="91">
        <v>67</v>
      </c>
    </row>
    <row r="73" spans="1:11" ht="13.5" customHeight="1" thickBot="1">
      <c r="A73" s="127" t="s">
        <v>486</v>
      </c>
      <c r="B73" s="175">
        <v>2011</v>
      </c>
      <c r="C73" s="183" t="s">
        <v>450</v>
      </c>
      <c r="D73" s="93">
        <v>259</v>
      </c>
      <c r="E73" s="94">
        <v>64</v>
      </c>
      <c r="F73" s="95">
        <v>8.24</v>
      </c>
      <c r="G73" s="96">
        <v>71</v>
      </c>
      <c r="H73" s="111">
        <v>18.92</v>
      </c>
      <c r="I73" s="96">
        <v>57</v>
      </c>
      <c r="J73" s="90">
        <f t="shared" si="1"/>
        <v>192</v>
      </c>
      <c r="K73" s="91">
        <v>68</v>
      </c>
    </row>
    <row r="74" spans="1:11" ht="13.5" customHeight="1" thickBot="1">
      <c r="A74" s="143" t="s">
        <v>191</v>
      </c>
      <c r="B74" s="172">
        <v>40547</v>
      </c>
      <c r="C74" s="184" t="s">
        <v>448</v>
      </c>
      <c r="D74" s="93">
        <v>258</v>
      </c>
      <c r="E74" s="94">
        <v>65</v>
      </c>
      <c r="F74" s="95">
        <v>10.99</v>
      </c>
      <c r="G74" s="96">
        <v>41</v>
      </c>
      <c r="H74" s="97">
        <v>20.74</v>
      </c>
      <c r="I74" s="96">
        <v>86</v>
      </c>
      <c r="J74" s="90">
        <f t="shared" si="1"/>
        <v>192</v>
      </c>
      <c r="K74" s="91">
        <v>69</v>
      </c>
    </row>
    <row r="75" spans="1:11" ht="13.5" customHeight="1" thickBot="1">
      <c r="A75" s="127" t="s">
        <v>117</v>
      </c>
      <c r="B75" s="175">
        <v>2010</v>
      </c>
      <c r="C75" s="183" t="s">
        <v>450</v>
      </c>
      <c r="D75" s="93">
        <v>232</v>
      </c>
      <c r="E75" s="94">
        <v>86</v>
      </c>
      <c r="F75" s="95">
        <v>7.84</v>
      </c>
      <c r="G75" s="96">
        <v>78</v>
      </c>
      <c r="H75" s="111">
        <v>17.92</v>
      </c>
      <c r="I75" s="96">
        <v>29</v>
      </c>
      <c r="J75" s="90">
        <f t="shared" si="1"/>
        <v>193</v>
      </c>
      <c r="K75" s="91">
        <v>70</v>
      </c>
    </row>
    <row r="76" spans="1:11" ht="13.5" customHeight="1" thickBot="1">
      <c r="A76" s="140" t="s">
        <v>91</v>
      </c>
      <c r="B76" s="179" t="s">
        <v>487</v>
      </c>
      <c r="C76" s="184" t="s">
        <v>448</v>
      </c>
      <c r="D76" s="93">
        <v>289</v>
      </c>
      <c r="E76" s="101">
        <v>32</v>
      </c>
      <c r="F76" s="95">
        <v>6.26</v>
      </c>
      <c r="G76" s="96">
        <v>93</v>
      </c>
      <c r="H76" s="97">
        <v>19.73</v>
      </c>
      <c r="I76" s="96">
        <v>71</v>
      </c>
      <c r="J76" s="90">
        <f t="shared" si="1"/>
        <v>196</v>
      </c>
      <c r="K76" s="91">
        <v>71</v>
      </c>
    </row>
    <row r="77" spans="1:11" ht="13.5" customHeight="1" thickBot="1">
      <c r="A77" s="144" t="s">
        <v>156</v>
      </c>
      <c r="B77" s="172">
        <v>40820</v>
      </c>
      <c r="C77" s="190" t="s">
        <v>448</v>
      </c>
      <c r="D77" s="106">
        <v>249</v>
      </c>
      <c r="E77" s="120">
        <v>72</v>
      </c>
      <c r="F77" s="108">
        <v>8.67</v>
      </c>
      <c r="G77" s="109">
        <v>69</v>
      </c>
      <c r="H77" s="122">
        <v>19.06</v>
      </c>
      <c r="I77" s="109">
        <v>59</v>
      </c>
      <c r="J77" s="90">
        <f t="shared" si="1"/>
        <v>200</v>
      </c>
      <c r="K77" s="71">
        <v>72</v>
      </c>
    </row>
    <row r="78" spans="1:11" ht="13.5" customHeight="1" thickBot="1">
      <c r="A78" s="143" t="s">
        <v>488</v>
      </c>
      <c r="B78" s="172">
        <v>40583</v>
      </c>
      <c r="C78" s="184" t="s">
        <v>448</v>
      </c>
      <c r="D78" s="93">
        <v>244</v>
      </c>
      <c r="E78" s="94">
        <v>79</v>
      </c>
      <c r="F78" s="104">
        <v>8.7</v>
      </c>
      <c r="G78" s="96">
        <v>68</v>
      </c>
      <c r="H78" s="97">
        <v>19.03</v>
      </c>
      <c r="I78" s="96">
        <v>58</v>
      </c>
      <c r="J78" s="90">
        <f t="shared" si="1"/>
        <v>205</v>
      </c>
      <c r="K78" s="112">
        <v>73</v>
      </c>
    </row>
    <row r="79" spans="1:11" ht="13.5" customHeight="1" thickBot="1">
      <c r="A79" s="139" t="s">
        <v>130</v>
      </c>
      <c r="B79" s="175">
        <v>2010</v>
      </c>
      <c r="C79" s="187" t="s">
        <v>443</v>
      </c>
      <c r="D79" s="114">
        <v>265</v>
      </c>
      <c r="E79" s="135">
        <v>60</v>
      </c>
      <c r="F79" s="116">
        <v>8.21</v>
      </c>
      <c r="G79" s="117">
        <v>72</v>
      </c>
      <c r="H79" s="118">
        <v>19.75</v>
      </c>
      <c r="I79" s="117">
        <v>73</v>
      </c>
      <c r="J79" s="90">
        <f t="shared" si="1"/>
        <v>205</v>
      </c>
      <c r="K79" s="91">
        <v>74</v>
      </c>
    </row>
    <row r="80" spans="1:11" ht="13.5" customHeight="1" thickBot="1">
      <c r="A80" s="134" t="s">
        <v>140</v>
      </c>
      <c r="B80" s="176">
        <v>2011</v>
      </c>
      <c r="C80" s="185" t="s">
        <v>447</v>
      </c>
      <c r="D80" s="93">
        <v>271</v>
      </c>
      <c r="E80" s="94">
        <v>52</v>
      </c>
      <c r="F80" s="95">
        <v>7.12</v>
      </c>
      <c r="G80" s="96">
        <v>85</v>
      </c>
      <c r="H80" s="97">
        <v>19.73</v>
      </c>
      <c r="I80" s="96">
        <v>71</v>
      </c>
      <c r="J80" s="90">
        <f t="shared" si="1"/>
        <v>208</v>
      </c>
      <c r="K80" s="91">
        <v>75</v>
      </c>
    </row>
    <row r="81" spans="1:11" ht="13.5" customHeight="1" thickBot="1">
      <c r="A81" s="125" t="s">
        <v>238</v>
      </c>
      <c r="B81" s="175">
        <v>2010</v>
      </c>
      <c r="C81" s="194" t="s">
        <v>443</v>
      </c>
      <c r="D81" s="93">
        <v>227</v>
      </c>
      <c r="E81" s="94">
        <v>87</v>
      </c>
      <c r="F81" s="104">
        <v>10.5</v>
      </c>
      <c r="G81" s="96">
        <v>45</v>
      </c>
      <c r="H81" s="97">
        <v>20.05</v>
      </c>
      <c r="I81" s="96">
        <v>78</v>
      </c>
      <c r="J81" s="90">
        <f t="shared" si="1"/>
        <v>210</v>
      </c>
      <c r="K81" s="91">
        <v>76</v>
      </c>
    </row>
    <row r="82" spans="1:11" ht="13.5" customHeight="1" thickBot="1">
      <c r="A82" s="125" t="s">
        <v>489</v>
      </c>
      <c r="B82" s="175">
        <v>2010</v>
      </c>
      <c r="C82" s="185" t="s">
        <v>481</v>
      </c>
      <c r="D82" s="93">
        <v>245</v>
      </c>
      <c r="E82" s="94">
        <v>78</v>
      </c>
      <c r="F82" s="95">
        <v>10.39</v>
      </c>
      <c r="G82" s="96">
        <v>49</v>
      </c>
      <c r="H82" s="97">
        <v>20.19</v>
      </c>
      <c r="I82" s="96">
        <v>83</v>
      </c>
      <c r="J82" s="90">
        <f t="shared" si="1"/>
        <v>210</v>
      </c>
      <c r="K82" s="91">
        <v>77</v>
      </c>
    </row>
    <row r="83" spans="1:11" ht="13.5" customHeight="1" thickBot="1">
      <c r="A83" s="132" t="s">
        <v>490</v>
      </c>
      <c r="B83" s="176">
        <v>2010</v>
      </c>
      <c r="C83" s="184" t="s">
        <v>445</v>
      </c>
      <c r="D83" s="93">
        <v>247</v>
      </c>
      <c r="E83" s="101">
        <v>74</v>
      </c>
      <c r="F83" s="95">
        <v>8.16</v>
      </c>
      <c r="G83" s="96">
        <v>73</v>
      </c>
      <c r="H83" s="97">
        <v>19.27</v>
      </c>
      <c r="I83" s="96">
        <v>63</v>
      </c>
      <c r="J83" s="90">
        <f t="shared" si="1"/>
        <v>210</v>
      </c>
      <c r="K83" s="91">
        <v>78</v>
      </c>
    </row>
    <row r="84" spans="1:11" ht="13.5" customHeight="1" thickBot="1">
      <c r="A84" s="143" t="s">
        <v>491</v>
      </c>
      <c r="B84" s="172">
        <v>40599</v>
      </c>
      <c r="C84" s="184" t="s">
        <v>448</v>
      </c>
      <c r="D84" s="128">
        <v>250</v>
      </c>
      <c r="E84" s="94">
        <v>70</v>
      </c>
      <c r="F84" s="95">
        <v>8.93</v>
      </c>
      <c r="G84" s="96">
        <v>65</v>
      </c>
      <c r="H84" s="97">
        <v>19.8</v>
      </c>
      <c r="I84" s="96">
        <v>75</v>
      </c>
      <c r="J84" s="90">
        <f t="shared" si="1"/>
        <v>210</v>
      </c>
      <c r="K84" s="91">
        <v>79</v>
      </c>
    </row>
    <row r="85" spans="1:11" ht="13.5" customHeight="1" thickBot="1">
      <c r="A85" s="145" t="s">
        <v>492</v>
      </c>
      <c r="B85" s="175">
        <v>2011</v>
      </c>
      <c r="C85" s="184" t="s">
        <v>443</v>
      </c>
      <c r="D85" s="93">
        <v>240</v>
      </c>
      <c r="E85" s="101">
        <v>81</v>
      </c>
      <c r="F85" s="95">
        <v>10.43</v>
      </c>
      <c r="G85" s="96">
        <v>48</v>
      </c>
      <c r="H85" s="97">
        <v>20.1</v>
      </c>
      <c r="I85" s="96">
        <v>82</v>
      </c>
      <c r="J85" s="90">
        <f t="shared" si="1"/>
        <v>211</v>
      </c>
      <c r="K85" s="91">
        <v>80</v>
      </c>
    </row>
    <row r="86" spans="1:11" ht="13.5" customHeight="1" thickBot="1">
      <c r="A86" s="146" t="s">
        <v>493</v>
      </c>
      <c r="B86" s="175">
        <v>2010</v>
      </c>
      <c r="C86" s="195" t="s">
        <v>441</v>
      </c>
      <c r="D86" s="106">
        <v>269</v>
      </c>
      <c r="E86" s="107">
        <v>54</v>
      </c>
      <c r="F86" s="108">
        <v>3.87</v>
      </c>
      <c r="G86" s="109">
        <v>98</v>
      </c>
      <c r="H86" s="122">
        <v>19.31</v>
      </c>
      <c r="I86" s="109">
        <v>64</v>
      </c>
      <c r="J86" s="90">
        <f t="shared" si="1"/>
        <v>216</v>
      </c>
      <c r="K86" s="71">
        <v>81</v>
      </c>
    </row>
    <row r="87" spans="1:11" ht="13.5" customHeight="1" thickBot="1">
      <c r="A87" s="125" t="s">
        <v>241</v>
      </c>
      <c r="B87" s="175">
        <v>2011</v>
      </c>
      <c r="C87" s="185" t="s">
        <v>445</v>
      </c>
      <c r="D87" s="93">
        <v>188</v>
      </c>
      <c r="E87" s="101">
        <v>94</v>
      </c>
      <c r="F87" s="95">
        <v>12.19</v>
      </c>
      <c r="G87" s="96">
        <v>31</v>
      </c>
      <c r="H87" s="97">
        <v>21.89</v>
      </c>
      <c r="I87" s="96">
        <v>94</v>
      </c>
      <c r="J87" s="90">
        <f t="shared" si="1"/>
        <v>219</v>
      </c>
      <c r="K87" s="112">
        <v>82</v>
      </c>
    </row>
    <row r="88" spans="1:11" ht="13.5" customHeight="1" thickBot="1">
      <c r="A88" s="137" t="s">
        <v>494</v>
      </c>
      <c r="B88" s="174" t="s">
        <v>495</v>
      </c>
      <c r="C88" s="187" t="s">
        <v>448</v>
      </c>
      <c r="D88" s="114">
        <v>180</v>
      </c>
      <c r="E88" s="115">
        <v>97</v>
      </c>
      <c r="F88" s="116">
        <v>10.21</v>
      </c>
      <c r="G88" s="117">
        <v>50</v>
      </c>
      <c r="H88" s="118">
        <v>20.07</v>
      </c>
      <c r="I88" s="117">
        <v>79</v>
      </c>
      <c r="J88" s="90">
        <f t="shared" si="1"/>
        <v>226</v>
      </c>
      <c r="K88" s="91">
        <v>83</v>
      </c>
    </row>
    <row r="89" spans="1:11" ht="13.5" customHeight="1" thickBot="1">
      <c r="A89" s="127" t="s">
        <v>257</v>
      </c>
      <c r="B89" s="175">
        <v>2010</v>
      </c>
      <c r="C89" s="183" t="s">
        <v>450</v>
      </c>
      <c r="D89" s="128">
        <v>194</v>
      </c>
      <c r="E89" s="94">
        <v>93</v>
      </c>
      <c r="F89" s="104">
        <v>9.2</v>
      </c>
      <c r="G89" s="96">
        <v>62</v>
      </c>
      <c r="H89" s="111">
        <v>19.79</v>
      </c>
      <c r="I89" s="96">
        <v>74</v>
      </c>
      <c r="J89" s="90">
        <f t="shared" si="1"/>
        <v>229</v>
      </c>
      <c r="K89" s="91">
        <v>84</v>
      </c>
    </row>
    <row r="90" spans="1:11" ht="13.5" customHeight="1" thickBot="1">
      <c r="A90" s="127" t="s">
        <v>496</v>
      </c>
      <c r="B90" s="175">
        <v>2011</v>
      </c>
      <c r="C90" s="183" t="s">
        <v>450</v>
      </c>
      <c r="D90" s="93">
        <v>246</v>
      </c>
      <c r="E90" s="94">
        <v>75</v>
      </c>
      <c r="F90" s="95">
        <v>6.48</v>
      </c>
      <c r="G90" s="96">
        <v>88</v>
      </c>
      <c r="H90" s="111">
        <v>19.66</v>
      </c>
      <c r="I90" s="96">
        <v>70</v>
      </c>
      <c r="J90" s="90">
        <f t="shared" si="1"/>
        <v>233</v>
      </c>
      <c r="K90" s="91">
        <v>85</v>
      </c>
    </row>
    <row r="91" spans="1:11" ht="13.5" customHeight="1" thickBot="1">
      <c r="A91" s="133" t="s">
        <v>497</v>
      </c>
      <c r="B91" s="176">
        <v>2011</v>
      </c>
      <c r="C91" s="185" t="s">
        <v>447</v>
      </c>
      <c r="D91" s="93">
        <v>240</v>
      </c>
      <c r="E91" s="101">
        <v>83</v>
      </c>
      <c r="F91" s="95">
        <v>7.89</v>
      </c>
      <c r="G91" s="96">
        <v>77</v>
      </c>
      <c r="H91" s="97">
        <v>20.09</v>
      </c>
      <c r="I91" s="96">
        <v>80</v>
      </c>
      <c r="J91" s="90">
        <f t="shared" si="1"/>
        <v>240</v>
      </c>
      <c r="K91" s="91">
        <v>86</v>
      </c>
    </row>
    <row r="92" spans="1:11" ht="13.5" customHeight="1" thickBot="1">
      <c r="A92" s="133" t="s">
        <v>227</v>
      </c>
      <c r="B92" s="176">
        <v>2011</v>
      </c>
      <c r="C92" s="185" t="s">
        <v>447</v>
      </c>
      <c r="D92" s="93">
        <v>240</v>
      </c>
      <c r="E92" s="101">
        <v>82</v>
      </c>
      <c r="F92" s="95">
        <v>7.14</v>
      </c>
      <c r="G92" s="96">
        <v>84</v>
      </c>
      <c r="H92" s="97">
        <v>19.95</v>
      </c>
      <c r="I92" s="96">
        <v>76</v>
      </c>
      <c r="J92" s="90">
        <f t="shared" si="1"/>
        <v>242</v>
      </c>
      <c r="K92" s="91">
        <v>87</v>
      </c>
    </row>
    <row r="93" spans="1:11" ht="13.5" customHeight="1" thickBot="1">
      <c r="A93" s="126" t="s">
        <v>202</v>
      </c>
      <c r="B93" s="177">
        <v>40380</v>
      </c>
      <c r="C93" s="184" t="s">
        <v>448</v>
      </c>
      <c r="D93" s="93">
        <v>258</v>
      </c>
      <c r="E93" s="94">
        <v>66</v>
      </c>
      <c r="F93" s="95">
        <v>6.38</v>
      </c>
      <c r="G93" s="96">
        <v>90</v>
      </c>
      <c r="H93" s="97">
        <v>20.92</v>
      </c>
      <c r="I93" s="96">
        <v>87</v>
      </c>
      <c r="J93" s="90">
        <f t="shared" si="1"/>
        <v>243</v>
      </c>
      <c r="K93" s="91">
        <v>88</v>
      </c>
    </row>
    <row r="94" spans="1:11" ht="13.5" customHeight="1" thickBot="1">
      <c r="A94" s="125" t="s">
        <v>498</v>
      </c>
      <c r="B94" s="175">
        <v>2011</v>
      </c>
      <c r="C94" s="196" t="s">
        <v>445</v>
      </c>
      <c r="D94" s="93">
        <v>195</v>
      </c>
      <c r="E94" s="94">
        <v>92</v>
      </c>
      <c r="F94" s="95">
        <v>7.93</v>
      </c>
      <c r="G94" s="96">
        <v>75</v>
      </c>
      <c r="H94" s="97">
        <v>21.07</v>
      </c>
      <c r="I94" s="96">
        <v>89</v>
      </c>
      <c r="J94" s="90">
        <f t="shared" si="1"/>
        <v>256</v>
      </c>
      <c r="K94" s="91">
        <v>89</v>
      </c>
    </row>
    <row r="95" spans="1:11" ht="13.5" customHeight="1" thickBot="1">
      <c r="A95" s="146" t="s">
        <v>499</v>
      </c>
      <c r="B95" s="175">
        <v>2010</v>
      </c>
      <c r="C95" s="195" t="s">
        <v>445</v>
      </c>
      <c r="D95" s="106">
        <v>187</v>
      </c>
      <c r="E95" s="120">
        <v>95</v>
      </c>
      <c r="F95" s="121">
        <v>7.4</v>
      </c>
      <c r="G95" s="109">
        <v>83</v>
      </c>
      <c r="H95" s="122">
        <v>21.72</v>
      </c>
      <c r="I95" s="109">
        <v>92</v>
      </c>
      <c r="J95" s="90">
        <f t="shared" si="1"/>
        <v>270</v>
      </c>
      <c r="K95" s="91">
        <v>90</v>
      </c>
    </row>
    <row r="96" spans="1:11" ht="13.5" customHeight="1" thickBot="1">
      <c r="A96" s="126" t="s">
        <v>500</v>
      </c>
      <c r="B96" s="177">
        <v>40377</v>
      </c>
      <c r="C96" s="184" t="s">
        <v>448</v>
      </c>
      <c r="D96" s="93">
        <v>222</v>
      </c>
      <c r="E96" s="101">
        <v>89</v>
      </c>
      <c r="F96" s="95">
        <v>6.27</v>
      </c>
      <c r="G96" s="96">
        <v>92</v>
      </c>
      <c r="H96" s="97">
        <v>21.13</v>
      </c>
      <c r="I96" s="96">
        <v>90</v>
      </c>
      <c r="J96" s="90">
        <f t="shared" si="1"/>
        <v>271</v>
      </c>
      <c r="K96" s="91">
        <v>91</v>
      </c>
    </row>
    <row r="97" spans="1:11" ht="13.5" customHeight="1" thickBot="1">
      <c r="A97" s="147" t="s">
        <v>501</v>
      </c>
      <c r="B97" s="173">
        <v>2010</v>
      </c>
      <c r="C97" s="189" t="s">
        <v>441</v>
      </c>
      <c r="D97" s="114">
        <v>210</v>
      </c>
      <c r="E97" s="129">
        <v>91</v>
      </c>
      <c r="F97" s="123">
        <v>6.88</v>
      </c>
      <c r="G97" s="129">
        <v>87</v>
      </c>
      <c r="H97" s="148">
        <v>21.83</v>
      </c>
      <c r="I97" s="149">
        <v>93</v>
      </c>
      <c r="J97" s="90">
        <f t="shared" si="1"/>
        <v>271</v>
      </c>
      <c r="K97" s="91">
        <v>92</v>
      </c>
    </row>
    <row r="98" spans="1:11" ht="13.5" customHeight="1" thickBot="1">
      <c r="A98" s="150" t="s">
        <v>255</v>
      </c>
      <c r="B98" s="175">
        <v>2010</v>
      </c>
      <c r="C98" s="183" t="s">
        <v>450</v>
      </c>
      <c r="D98" s="93">
        <v>215</v>
      </c>
      <c r="E98" s="85">
        <v>90</v>
      </c>
      <c r="F98" s="128">
        <v>6.05</v>
      </c>
      <c r="G98" s="85">
        <v>95</v>
      </c>
      <c r="H98" s="105">
        <v>22.78</v>
      </c>
      <c r="I98" s="85">
        <v>96</v>
      </c>
      <c r="J98" s="90">
        <f t="shared" si="1"/>
        <v>281</v>
      </c>
      <c r="K98" s="91">
        <v>93</v>
      </c>
    </row>
    <row r="99" spans="1:11" ht="13.5" customHeight="1" thickBot="1">
      <c r="A99" s="151" t="s">
        <v>229</v>
      </c>
      <c r="B99" s="174" t="s">
        <v>502</v>
      </c>
      <c r="C99" s="184" t="s">
        <v>448</v>
      </c>
      <c r="D99" s="93">
        <v>252</v>
      </c>
      <c r="E99" s="152">
        <v>69</v>
      </c>
      <c r="F99" s="128">
        <v>5.78</v>
      </c>
      <c r="G99" s="85">
        <v>96</v>
      </c>
      <c r="H99" s="153">
        <v>20.56</v>
      </c>
      <c r="I99" s="85">
        <v>85</v>
      </c>
      <c r="J99" s="90">
        <f t="shared" si="1"/>
        <v>250</v>
      </c>
      <c r="K99" s="91" t="s">
        <v>503</v>
      </c>
    </row>
    <row r="100" spans="1:11" ht="13.5" customHeight="1" thickBot="1">
      <c r="A100" s="151" t="s">
        <v>211</v>
      </c>
      <c r="B100" s="177">
        <v>40503</v>
      </c>
      <c r="C100" s="184" t="s">
        <v>448</v>
      </c>
      <c r="D100" s="93">
        <v>237</v>
      </c>
      <c r="E100" s="85">
        <v>84</v>
      </c>
      <c r="F100" s="154">
        <v>7.52</v>
      </c>
      <c r="G100" s="85">
        <v>82</v>
      </c>
      <c r="H100" s="153">
        <v>21.5</v>
      </c>
      <c r="I100" s="85">
        <v>91</v>
      </c>
      <c r="J100" s="90">
        <f t="shared" si="1"/>
        <v>257</v>
      </c>
      <c r="K100" s="91" t="s">
        <v>503</v>
      </c>
    </row>
    <row r="101" spans="1:11" ht="13.5" customHeight="1" thickBot="1">
      <c r="A101" s="151" t="s">
        <v>122</v>
      </c>
      <c r="B101" s="177">
        <v>40291</v>
      </c>
      <c r="C101" s="184" t="s">
        <v>448</v>
      </c>
      <c r="D101" s="93">
        <v>182</v>
      </c>
      <c r="E101" s="152">
        <v>96</v>
      </c>
      <c r="F101" s="128">
        <v>7.92</v>
      </c>
      <c r="G101" s="85">
        <v>76</v>
      </c>
      <c r="H101" s="153">
        <v>22.07</v>
      </c>
      <c r="I101" s="85">
        <v>95</v>
      </c>
      <c r="J101" s="90">
        <f t="shared" si="1"/>
        <v>267</v>
      </c>
      <c r="K101" s="91" t="s">
        <v>503</v>
      </c>
    </row>
    <row r="102" spans="1:11" ht="13.5" customHeight="1" thickBot="1">
      <c r="A102" s="155" t="s">
        <v>273</v>
      </c>
      <c r="B102" s="175">
        <v>2011</v>
      </c>
      <c r="C102" s="185" t="s">
        <v>445</v>
      </c>
      <c r="D102" s="93">
        <v>165</v>
      </c>
      <c r="E102" s="85">
        <v>98</v>
      </c>
      <c r="F102" s="128">
        <v>6.99</v>
      </c>
      <c r="G102" s="85">
        <v>86</v>
      </c>
      <c r="H102" s="153" t="s">
        <v>504</v>
      </c>
      <c r="I102" s="85">
        <v>0</v>
      </c>
      <c r="J102" s="90">
        <v>0</v>
      </c>
      <c r="K102" s="91"/>
    </row>
    <row r="103" spans="1:11" ht="13.5" customHeight="1" thickBot="1">
      <c r="A103" s="156" t="s">
        <v>505</v>
      </c>
      <c r="B103" s="180">
        <v>2010</v>
      </c>
      <c r="C103" s="197" t="s">
        <v>443</v>
      </c>
      <c r="D103" s="158">
        <v>325</v>
      </c>
      <c r="E103" s="159">
        <v>4</v>
      </c>
      <c r="F103" s="160">
        <v>8</v>
      </c>
      <c r="G103" s="161">
        <v>74</v>
      </c>
      <c r="H103" s="162" t="s">
        <v>506</v>
      </c>
      <c r="I103" s="161">
        <v>0</v>
      </c>
      <c r="J103" s="90">
        <v>0</v>
      </c>
      <c r="K103" s="163"/>
    </row>
    <row r="104" ht="18.75" thickBot="1">
      <c r="A104" s="2" t="s">
        <v>545</v>
      </c>
    </row>
    <row r="105" spans="1:11" ht="15.75">
      <c r="A105" s="70" t="s">
        <v>429</v>
      </c>
      <c r="B105" s="164" t="s">
        <v>430</v>
      </c>
      <c r="C105" s="181" t="s">
        <v>431</v>
      </c>
      <c r="D105" s="72" t="s">
        <v>432</v>
      </c>
      <c r="E105" s="73"/>
      <c r="F105" s="74" t="s">
        <v>433</v>
      </c>
      <c r="G105" s="75"/>
      <c r="H105" s="74" t="s">
        <v>434</v>
      </c>
      <c r="I105" s="75"/>
      <c r="J105" s="76" t="s">
        <v>435</v>
      </c>
      <c r="K105" s="76" t="s">
        <v>436</v>
      </c>
    </row>
    <row r="106" spans="1:11" ht="16.5" thickBot="1">
      <c r="A106" s="77"/>
      <c r="B106" s="165"/>
      <c r="C106" s="182"/>
      <c r="D106" s="200" t="s">
        <v>437</v>
      </c>
      <c r="E106" s="201" t="s">
        <v>438</v>
      </c>
      <c r="F106" s="80" t="s">
        <v>437</v>
      </c>
      <c r="G106" s="79" t="s">
        <v>438</v>
      </c>
      <c r="H106" s="80" t="s">
        <v>437</v>
      </c>
      <c r="I106" s="79" t="s">
        <v>438</v>
      </c>
      <c r="J106" s="81"/>
      <c r="K106" s="82" t="s">
        <v>439</v>
      </c>
    </row>
    <row r="107" spans="1:12" ht="13.5" thickBot="1">
      <c r="A107" s="202" t="s">
        <v>288</v>
      </c>
      <c r="B107" s="235">
        <v>2010</v>
      </c>
      <c r="C107" s="185" t="s">
        <v>443</v>
      </c>
      <c r="D107" s="204">
        <v>368</v>
      </c>
      <c r="E107" s="203">
        <v>4</v>
      </c>
      <c r="F107" s="205">
        <v>28.37</v>
      </c>
      <c r="G107" s="88">
        <v>2</v>
      </c>
      <c r="H107" s="206">
        <v>15.24</v>
      </c>
      <c r="I107" s="88">
        <v>1</v>
      </c>
      <c r="J107" s="90">
        <f aca="true" t="shared" si="2" ref="J107:J170">SUM(E107,G107,I107)</f>
        <v>7</v>
      </c>
      <c r="K107" s="91">
        <v>1</v>
      </c>
      <c r="L107" s="199">
        <v>59</v>
      </c>
    </row>
    <row r="108" spans="1:12" ht="13.5" thickBot="1">
      <c r="A108" s="98" t="s">
        <v>342</v>
      </c>
      <c r="B108" s="175">
        <v>2010</v>
      </c>
      <c r="C108" s="196" t="s">
        <v>443</v>
      </c>
      <c r="D108" s="207">
        <v>403</v>
      </c>
      <c r="E108" s="128">
        <v>1</v>
      </c>
      <c r="F108" s="208">
        <v>27.47</v>
      </c>
      <c r="G108" s="96">
        <v>4</v>
      </c>
      <c r="H108" s="97">
        <v>15.32</v>
      </c>
      <c r="I108" s="96">
        <v>2</v>
      </c>
      <c r="J108" s="90">
        <f t="shared" si="2"/>
        <v>7</v>
      </c>
      <c r="K108" s="91">
        <v>1</v>
      </c>
      <c r="L108" s="199">
        <v>59</v>
      </c>
    </row>
    <row r="109" spans="1:12" ht="13.5" thickBot="1">
      <c r="A109" s="175" t="s">
        <v>278</v>
      </c>
      <c r="B109" s="177">
        <v>40213</v>
      </c>
      <c r="C109" s="184" t="s">
        <v>448</v>
      </c>
      <c r="D109" s="209">
        <v>347</v>
      </c>
      <c r="E109" s="128">
        <v>7</v>
      </c>
      <c r="F109" s="208">
        <v>25.65</v>
      </c>
      <c r="G109" s="96">
        <v>6</v>
      </c>
      <c r="H109" s="97">
        <v>15.99</v>
      </c>
      <c r="I109" s="96">
        <v>5</v>
      </c>
      <c r="J109" s="90">
        <f t="shared" si="2"/>
        <v>18</v>
      </c>
      <c r="K109" s="91">
        <v>3</v>
      </c>
      <c r="L109" s="199">
        <v>56</v>
      </c>
    </row>
    <row r="110" spans="1:12" ht="13.5" thickBot="1">
      <c r="A110" s="175" t="s">
        <v>284</v>
      </c>
      <c r="B110" s="177">
        <v>40219</v>
      </c>
      <c r="C110" s="193" t="s">
        <v>448</v>
      </c>
      <c r="D110" s="209">
        <v>333</v>
      </c>
      <c r="E110" s="128">
        <v>13</v>
      </c>
      <c r="F110" s="208">
        <v>27.83</v>
      </c>
      <c r="G110" s="96">
        <v>3</v>
      </c>
      <c r="H110" s="97">
        <v>16.6</v>
      </c>
      <c r="I110" s="96">
        <v>8</v>
      </c>
      <c r="J110" s="90">
        <f t="shared" si="2"/>
        <v>24</v>
      </c>
      <c r="K110" s="91">
        <v>4</v>
      </c>
      <c r="L110" s="199">
        <v>54</v>
      </c>
    </row>
    <row r="111" spans="1:12" ht="13.5" thickBot="1">
      <c r="A111" s="102" t="s">
        <v>286</v>
      </c>
      <c r="B111" s="176">
        <v>2010</v>
      </c>
      <c r="C111" s="185" t="s">
        <v>447</v>
      </c>
      <c r="D111" s="207">
        <v>345</v>
      </c>
      <c r="E111" s="128">
        <v>9</v>
      </c>
      <c r="F111" s="208">
        <v>23.43</v>
      </c>
      <c r="G111" s="96">
        <v>11</v>
      </c>
      <c r="H111" s="97">
        <v>15.9</v>
      </c>
      <c r="I111" s="96">
        <v>4</v>
      </c>
      <c r="J111" s="90">
        <f t="shared" si="2"/>
        <v>24</v>
      </c>
      <c r="K111" s="91">
        <v>5</v>
      </c>
      <c r="L111" s="199">
        <v>52</v>
      </c>
    </row>
    <row r="112" spans="1:12" ht="13.5" thickBot="1">
      <c r="A112" s="99" t="s">
        <v>300</v>
      </c>
      <c r="B112" s="175">
        <v>2010</v>
      </c>
      <c r="C112" s="184" t="s">
        <v>445</v>
      </c>
      <c r="D112" s="207">
        <v>321</v>
      </c>
      <c r="E112" s="128">
        <v>22</v>
      </c>
      <c r="F112" s="208">
        <v>28.49</v>
      </c>
      <c r="G112" s="96">
        <v>1</v>
      </c>
      <c r="H112" s="97">
        <v>16.28</v>
      </c>
      <c r="I112" s="96">
        <v>6</v>
      </c>
      <c r="J112" s="90">
        <f t="shared" si="2"/>
        <v>29</v>
      </c>
      <c r="K112" s="91">
        <v>6</v>
      </c>
      <c r="L112" s="199">
        <v>50</v>
      </c>
    </row>
    <row r="113" spans="1:12" ht="13.5" thickBot="1">
      <c r="A113" s="100" t="s">
        <v>331</v>
      </c>
      <c r="B113" s="175">
        <v>2010</v>
      </c>
      <c r="C113" s="184" t="s">
        <v>445</v>
      </c>
      <c r="D113" s="207">
        <v>349</v>
      </c>
      <c r="E113" s="128">
        <v>6</v>
      </c>
      <c r="F113" s="210">
        <v>23.61</v>
      </c>
      <c r="G113" s="96">
        <v>9</v>
      </c>
      <c r="H113" s="97">
        <v>17.08</v>
      </c>
      <c r="I113" s="96">
        <v>16</v>
      </c>
      <c r="J113" s="90">
        <f t="shared" si="2"/>
        <v>31</v>
      </c>
      <c r="K113" s="91">
        <v>7</v>
      </c>
      <c r="L113" s="199">
        <v>48</v>
      </c>
    </row>
    <row r="114" spans="1:12" ht="13.5" thickBot="1">
      <c r="A114" s="98" t="s">
        <v>507</v>
      </c>
      <c r="B114" s="175">
        <v>2010</v>
      </c>
      <c r="C114" s="185" t="s">
        <v>445</v>
      </c>
      <c r="D114" s="209">
        <v>328</v>
      </c>
      <c r="E114" s="128">
        <v>16</v>
      </c>
      <c r="F114" s="208">
        <v>22.86</v>
      </c>
      <c r="G114" s="96">
        <v>12</v>
      </c>
      <c r="H114" s="97">
        <v>16.55</v>
      </c>
      <c r="I114" s="96">
        <v>7</v>
      </c>
      <c r="J114" s="90">
        <f t="shared" si="2"/>
        <v>35</v>
      </c>
      <c r="K114" s="91">
        <v>8</v>
      </c>
      <c r="L114" s="199">
        <v>46</v>
      </c>
    </row>
    <row r="115" spans="1:12" ht="13.5" thickBot="1">
      <c r="A115" s="99" t="s">
        <v>508</v>
      </c>
      <c r="B115" s="175">
        <v>2010</v>
      </c>
      <c r="C115" s="184" t="s">
        <v>445</v>
      </c>
      <c r="D115" s="211">
        <v>330</v>
      </c>
      <c r="E115" s="128">
        <v>15</v>
      </c>
      <c r="F115" s="212">
        <v>24.16</v>
      </c>
      <c r="G115" s="109">
        <v>7</v>
      </c>
      <c r="H115" s="122">
        <v>17.07</v>
      </c>
      <c r="I115" s="109">
        <v>15</v>
      </c>
      <c r="J115" s="90">
        <f t="shared" si="2"/>
        <v>37</v>
      </c>
      <c r="K115" s="71">
        <v>9</v>
      </c>
      <c r="L115" s="199">
        <v>44</v>
      </c>
    </row>
    <row r="116" spans="1:12" ht="13.5" thickBot="1">
      <c r="A116" s="92" t="s">
        <v>276</v>
      </c>
      <c r="B116" s="176">
        <v>2010</v>
      </c>
      <c r="C116" s="184" t="s">
        <v>443</v>
      </c>
      <c r="D116" s="209">
        <v>326</v>
      </c>
      <c r="E116" s="128">
        <v>18</v>
      </c>
      <c r="F116" s="208">
        <v>26.4</v>
      </c>
      <c r="G116" s="96">
        <v>5</v>
      </c>
      <c r="H116" s="97">
        <v>17.3</v>
      </c>
      <c r="I116" s="96">
        <v>19</v>
      </c>
      <c r="J116" s="90">
        <f t="shared" si="2"/>
        <v>42</v>
      </c>
      <c r="K116" s="112">
        <v>10</v>
      </c>
      <c r="L116" s="26">
        <v>42</v>
      </c>
    </row>
    <row r="117" spans="1:12" ht="13.5" thickBot="1">
      <c r="A117" s="102" t="s">
        <v>509</v>
      </c>
      <c r="B117" s="176">
        <v>2010</v>
      </c>
      <c r="C117" s="185" t="s">
        <v>447</v>
      </c>
      <c r="D117" s="213">
        <v>337</v>
      </c>
      <c r="E117" s="128">
        <v>11</v>
      </c>
      <c r="F117" s="214">
        <v>19.01</v>
      </c>
      <c r="G117" s="117">
        <v>21</v>
      </c>
      <c r="H117" s="118">
        <v>16.72</v>
      </c>
      <c r="I117" s="117">
        <v>11</v>
      </c>
      <c r="J117" s="90">
        <f t="shared" si="2"/>
        <v>43</v>
      </c>
      <c r="K117" s="91">
        <v>11</v>
      </c>
      <c r="L117" s="199">
        <v>40</v>
      </c>
    </row>
    <row r="118" spans="1:12" ht="13.5" thickBot="1">
      <c r="A118" s="175" t="s">
        <v>313</v>
      </c>
      <c r="B118" s="177">
        <v>40369</v>
      </c>
      <c r="C118" s="184" t="s">
        <v>448</v>
      </c>
      <c r="D118" s="207">
        <v>338</v>
      </c>
      <c r="E118" s="128">
        <v>10</v>
      </c>
      <c r="F118" s="208">
        <v>19.44</v>
      </c>
      <c r="G118" s="96">
        <v>18</v>
      </c>
      <c r="H118" s="97">
        <v>17.46</v>
      </c>
      <c r="I118" s="96">
        <v>22</v>
      </c>
      <c r="J118" s="90">
        <f t="shared" si="2"/>
        <v>50</v>
      </c>
      <c r="K118" s="91">
        <v>12</v>
      </c>
      <c r="L118" s="199">
        <v>39</v>
      </c>
    </row>
    <row r="119" spans="1:12" ht="13.5" thickBot="1">
      <c r="A119" s="92" t="s">
        <v>510</v>
      </c>
      <c r="B119" s="176">
        <v>2011</v>
      </c>
      <c r="C119" s="184" t="s">
        <v>445</v>
      </c>
      <c r="D119" s="207">
        <v>322</v>
      </c>
      <c r="E119" s="128">
        <v>20</v>
      </c>
      <c r="F119" s="208">
        <v>18.18</v>
      </c>
      <c r="G119" s="96">
        <v>26</v>
      </c>
      <c r="H119" s="97">
        <v>16.6</v>
      </c>
      <c r="I119" s="96">
        <v>8</v>
      </c>
      <c r="J119" s="90">
        <f t="shared" si="2"/>
        <v>54</v>
      </c>
      <c r="K119" s="91">
        <v>13</v>
      </c>
      <c r="L119" s="199">
        <v>38</v>
      </c>
    </row>
    <row r="120" spans="1:12" ht="13.5" thickBot="1">
      <c r="A120" s="92" t="s">
        <v>330</v>
      </c>
      <c r="B120" s="176">
        <v>2011</v>
      </c>
      <c r="C120" s="184" t="s">
        <v>443</v>
      </c>
      <c r="D120" s="207">
        <v>334</v>
      </c>
      <c r="E120" s="128">
        <v>12</v>
      </c>
      <c r="F120" s="208">
        <v>18.52</v>
      </c>
      <c r="G120" s="96">
        <v>24</v>
      </c>
      <c r="H120" s="97">
        <v>17.57</v>
      </c>
      <c r="I120" s="96">
        <v>24</v>
      </c>
      <c r="J120" s="90">
        <f t="shared" si="2"/>
        <v>60</v>
      </c>
      <c r="K120" s="91">
        <v>14</v>
      </c>
      <c r="L120" s="199">
        <v>37</v>
      </c>
    </row>
    <row r="121" spans="1:12" ht="13.5" thickBot="1">
      <c r="A121" s="175" t="s">
        <v>511</v>
      </c>
      <c r="B121" s="177">
        <v>40381</v>
      </c>
      <c r="C121" s="184" t="s">
        <v>448</v>
      </c>
      <c r="D121" s="207">
        <v>387</v>
      </c>
      <c r="E121" s="128">
        <v>2</v>
      </c>
      <c r="F121" s="210">
        <v>13.48</v>
      </c>
      <c r="G121" s="96">
        <v>46</v>
      </c>
      <c r="H121" s="97">
        <v>16.98</v>
      </c>
      <c r="I121" s="96">
        <v>14</v>
      </c>
      <c r="J121" s="90">
        <f t="shared" si="2"/>
        <v>62</v>
      </c>
      <c r="K121" s="91">
        <v>15</v>
      </c>
      <c r="L121" s="199">
        <v>36</v>
      </c>
    </row>
    <row r="122" spans="1:12" ht="13.5" thickBot="1">
      <c r="A122" s="175" t="s">
        <v>280</v>
      </c>
      <c r="B122" s="177">
        <v>40695</v>
      </c>
      <c r="C122" s="184" t="s">
        <v>448</v>
      </c>
      <c r="D122" s="207">
        <v>305</v>
      </c>
      <c r="E122" s="128">
        <v>30</v>
      </c>
      <c r="F122" s="215">
        <v>18.6</v>
      </c>
      <c r="G122" s="96">
        <v>22</v>
      </c>
      <c r="H122" s="97">
        <v>16.85</v>
      </c>
      <c r="I122" s="96">
        <v>13</v>
      </c>
      <c r="J122" s="90">
        <f t="shared" si="2"/>
        <v>65</v>
      </c>
      <c r="K122" s="91">
        <v>16</v>
      </c>
      <c r="L122" s="199">
        <v>35</v>
      </c>
    </row>
    <row r="123" spans="1:12" ht="13.5" thickBot="1">
      <c r="A123" s="175" t="s">
        <v>512</v>
      </c>
      <c r="B123" s="177">
        <v>40189</v>
      </c>
      <c r="C123" s="184" t="s">
        <v>448</v>
      </c>
      <c r="D123" s="209">
        <v>320</v>
      </c>
      <c r="E123" s="128">
        <v>23</v>
      </c>
      <c r="F123" s="208">
        <v>20.25</v>
      </c>
      <c r="G123" s="96">
        <v>15</v>
      </c>
      <c r="H123" s="97">
        <v>17.64</v>
      </c>
      <c r="I123" s="96">
        <v>27</v>
      </c>
      <c r="J123" s="90">
        <f t="shared" si="2"/>
        <v>65</v>
      </c>
      <c r="K123" s="91">
        <v>17</v>
      </c>
      <c r="L123" s="199">
        <v>34</v>
      </c>
    </row>
    <row r="124" spans="1:12" ht="13.5" thickBot="1">
      <c r="A124" s="98" t="s">
        <v>513</v>
      </c>
      <c r="B124" s="175">
        <v>2010</v>
      </c>
      <c r="C124" s="184" t="s">
        <v>445</v>
      </c>
      <c r="D124" s="216">
        <v>363</v>
      </c>
      <c r="E124" s="128">
        <v>5</v>
      </c>
      <c r="F124" s="217">
        <v>10.5</v>
      </c>
      <c r="G124" s="109">
        <v>58</v>
      </c>
      <c r="H124" s="122">
        <v>15.75</v>
      </c>
      <c r="I124" s="109">
        <v>3</v>
      </c>
      <c r="J124" s="90">
        <f t="shared" si="2"/>
        <v>66</v>
      </c>
      <c r="K124" s="71">
        <v>18</v>
      </c>
      <c r="L124" s="199">
        <v>33</v>
      </c>
    </row>
    <row r="125" spans="1:12" ht="13.5" thickBot="1">
      <c r="A125" s="125" t="s">
        <v>514</v>
      </c>
      <c r="B125" s="173">
        <v>2010</v>
      </c>
      <c r="C125" s="184" t="s">
        <v>445</v>
      </c>
      <c r="D125" s="207">
        <v>346</v>
      </c>
      <c r="E125" s="128">
        <v>8</v>
      </c>
      <c r="F125" s="210">
        <v>16.83</v>
      </c>
      <c r="G125" s="96">
        <v>30</v>
      </c>
      <c r="H125" s="97">
        <v>17.84</v>
      </c>
      <c r="I125" s="96">
        <v>29</v>
      </c>
      <c r="J125" s="90">
        <f t="shared" si="2"/>
        <v>67</v>
      </c>
      <c r="K125" s="112">
        <v>19</v>
      </c>
      <c r="L125" s="199">
        <v>32</v>
      </c>
    </row>
    <row r="126" spans="1:12" ht="13.5" thickBot="1">
      <c r="A126" s="125" t="s">
        <v>515</v>
      </c>
      <c r="B126" s="175">
        <v>2010</v>
      </c>
      <c r="C126" s="185" t="s">
        <v>443</v>
      </c>
      <c r="D126" s="213">
        <v>372</v>
      </c>
      <c r="E126" s="128">
        <v>3</v>
      </c>
      <c r="F126" s="149">
        <v>16.24</v>
      </c>
      <c r="G126" s="117">
        <v>33</v>
      </c>
      <c r="H126" s="118">
        <v>18.16</v>
      </c>
      <c r="I126" s="117">
        <v>36</v>
      </c>
      <c r="J126" s="90">
        <f t="shared" si="2"/>
        <v>72</v>
      </c>
      <c r="K126" s="91">
        <v>20</v>
      </c>
      <c r="L126" s="199">
        <v>31</v>
      </c>
    </row>
    <row r="127" spans="1:12" ht="13.5" thickBot="1">
      <c r="A127" s="134" t="s">
        <v>340</v>
      </c>
      <c r="B127" s="176">
        <v>2011</v>
      </c>
      <c r="C127" s="185" t="s">
        <v>447</v>
      </c>
      <c r="D127" s="207">
        <v>299</v>
      </c>
      <c r="E127" s="128">
        <v>34</v>
      </c>
      <c r="F127" s="208">
        <v>23.75</v>
      </c>
      <c r="G127" s="96">
        <v>8</v>
      </c>
      <c r="H127" s="97">
        <v>18.33</v>
      </c>
      <c r="I127" s="96">
        <v>38</v>
      </c>
      <c r="J127" s="90">
        <f t="shared" si="2"/>
        <v>80</v>
      </c>
      <c r="K127" s="91">
        <v>21</v>
      </c>
      <c r="L127" s="199">
        <v>30</v>
      </c>
    </row>
    <row r="128" spans="1:12" ht="13.5" thickBot="1">
      <c r="A128" s="132" t="s">
        <v>296</v>
      </c>
      <c r="B128" s="176">
        <v>2011</v>
      </c>
      <c r="C128" s="184" t="s">
        <v>441</v>
      </c>
      <c r="D128" s="209">
        <v>304</v>
      </c>
      <c r="E128" s="128">
        <v>31</v>
      </c>
      <c r="F128" s="208">
        <v>19.19</v>
      </c>
      <c r="G128" s="96">
        <v>20</v>
      </c>
      <c r="H128" s="97">
        <v>17.98</v>
      </c>
      <c r="I128" s="96">
        <v>32</v>
      </c>
      <c r="J128" s="90">
        <f t="shared" si="2"/>
        <v>83</v>
      </c>
      <c r="K128" s="91">
        <v>22</v>
      </c>
      <c r="L128" s="199">
        <v>29</v>
      </c>
    </row>
    <row r="129" spans="1:12" ht="13.5" thickBot="1">
      <c r="A129" s="134" t="s">
        <v>516</v>
      </c>
      <c r="B129" s="176">
        <v>2010</v>
      </c>
      <c r="C129" s="185" t="s">
        <v>447</v>
      </c>
      <c r="D129" s="207">
        <v>294</v>
      </c>
      <c r="E129" s="128">
        <v>36</v>
      </c>
      <c r="F129" s="208">
        <v>20.47</v>
      </c>
      <c r="G129" s="96">
        <v>14</v>
      </c>
      <c r="H129" s="97">
        <v>18.04</v>
      </c>
      <c r="I129" s="96">
        <v>34</v>
      </c>
      <c r="J129" s="90">
        <f t="shared" si="2"/>
        <v>84</v>
      </c>
      <c r="K129" s="91">
        <v>23</v>
      </c>
      <c r="L129" s="199">
        <v>28</v>
      </c>
    </row>
    <row r="130" spans="1:12" ht="13.5" thickBot="1">
      <c r="A130" s="218" t="s">
        <v>317</v>
      </c>
      <c r="B130" s="177">
        <v>40888</v>
      </c>
      <c r="C130" s="184" t="s">
        <v>448</v>
      </c>
      <c r="D130" s="207">
        <v>328</v>
      </c>
      <c r="E130" s="128">
        <v>17</v>
      </c>
      <c r="F130" s="210">
        <v>12.46</v>
      </c>
      <c r="G130" s="96">
        <v>50</v>
      </c>
      <c r="H130" s="97">
        <v>17.21</v>
      </c>
      <c r="I130" s="96">
        <v>17</v>
      </c>
      <c r="J130" s="90">
        <f t="shared" si="2"/>
        <v>84</v>
      </c>
      <c r="K130" s="91">
        <v>24</v>
      </c>
      <c r="L130" s="199">
        <v>27</v>
      </c>
    </row>
    <row r="131" spans="1:12" ht="13.5" thickBot="1">
      <c r="A131" s="218" t="s">
        <v>517</v>
      </c>
      <c r="B131" s="177">
        <v>40207</v>
      </c>
      <c r="C131" s="184" t="s">
        <v>448</v>
      </c>
      <c r="D131" s="209">
        <v>323</v>
      </c>
      <c r="E131" s="128">
        <v>19</v>
      </c>
      <c r="F131" s="208">
        <v>15.74</v>
      </c>
      <c r="G131" s="96">
        <v>36</v>
      </c>
      <c r="H131" s="97">
        <v>17.92</v>
      </c>
      <c r="I131" s="96">
        <v>31</v>
      </c>
      <c r="J131" s="90">
        <f t="shared" si="2"/>
        <v>86</v>
      </c>
      <c r="K131" s="91">
        <v>25</v>
      </c>
      <c r="L131" s="199">
        <v>26</v>
      </c>
    </row>
    <row r="132" spans="1:12" ht="13.5" thickBot="1">
      <c r="A132" s="125" t="s">
        <v>518</v>
      </c>
      <c r="B132" s="175">
        <v>2011</v>
      </c>
      <c r="C132" s="185" t="s">
        <v>441</v>
      </c>
      <c r="D132" s="207">
        <v>321</v>
      </c>
      <c r="E132" s="128">
        <v>21</v>
      </c>
      <c r="F132" s="210">
        <v>10.9</v>
      </c>
      <c r="G132" s="96">
        <v>56</v>
      </c>
      <c r="H132" s="97">
        <v>16.65</v>
      </c>
      <c r="I132" s="96">
        <v>10</v>
      </c>
      <c r="J132" s="90">
        <f t="shared" si="2"/>
        <v>87</v>
      </c>
      <c r="K132" s="91">
        <v>26</v>
      </c>
      <c r="L132" s="199">
        <v>25</v>
      </c>
    </row>
    <row r="133" spans="1:12" ht="13.5" thickBot="1">
      <c r="A133" s="125" t="s">
        <v>519</v>
      </c>
      <c r="B133" s="175">
        <v>2010</v>
      </c>
      <c r="C133" s="185" t="s">
        <v>441</v>
      </c>
      <c r="D133" s="216">
        <v>279</v>
      </c>
      <c r="E133" s="128">
        <v>47</v>
      </c>
      <c r="F133" s="212">
        <v>20.14</v>
      </c>
      <c r="G133" s="109">
        <v>17</v>
      </c>
      <c r="H133" s="122">
        <v>17.54</v>
      </c>
      <c r="I133" s="109">
        <v>23</v>
      </c>
      <c r="J133" s="90">
        <f t="shared" si="2"/>
        <v>87</v>
      </c>
      <c r="K133" s="71">
        <v>27</v>
      </c>
      <c r="L133" s="199">
        <v>24</v>
      </c>
    </row>
    <row r="134" spans="1:12" ht="13.5" thickBot="1">
      <c r="A134" s="125" t="s">
        <v>520</v>
      </c>
      <c r="B134" s="175">
        <v>2010</v>
      </c>
      <c r="C134" s="185" t="s">
        <v>445</v>
      </c>
      <c r="D134" s="207">
        <v>299</v>
      </c>
      <c r="E134" s="128">
        <v>33</v>
      </c>
      <c r="F134" s="208">
        <v>20.17</v>
      </c>
      <c r="G134" s="96">
        <v>16</v>
      </c>
      <c r="H134" s="97">
        <v>18.38</v>
      </c>
      <c r="I134" s="96">
        <v>40</v>
      </c>
      <c r="J134" s="90">
        <f t="shared" si="2"/>
        <v>89</v>
      </c>
      <c r="K134" s="112">
        <v>28</v>
      </c>
      <c r="L134" s="199">
        <v>23</v>
      </c>
    </row>
    <row r="135" spans="1:12" ht="13.5" thickBot="1">
      <c r="A135" s="219" t="s">
        <v>521</v>
      </c>
      <c r="B135" s="176">
        <v>2010</v>
      </c>
      <c r="C135" s="185" t="s">
        <v>447</v>
      </c>
      <c r="D135" s="213">
        <v>289</v>
      </c>
      <c r="E135" s="128">
        <v>41</v>
      </c>
      <c r="F135" s="149">
        <v>16.35</v>
      </c>
      <c r="G135" s="117">
        <v>32</v>
      </c>
      <c r="H135" s="118">
        <v>17.29</v>
      </c>
      <c r="I135" s="117">
        <v>18</v>
      </c>
      <c r="J135" s="90">
        <f t="shared" si="2"/>
        <v>91</v>
      </c>
      <c r="K135" s="91">
        <v>29</v>
      </c>
      <c r="L135" s="199">
        <v>22</v>
      </c>
    </row>
    <row r="136" spans="1:12" ht="13.5" thickBot="1">
      <c r="A136" s="125" t="s">
        <v>522</v>
      </c>
      <c r="B136" s="175">
        <v>2010</v>
      </c>
      <c r="C136" s="184" t="s">
        <v>445</v>
      </c>
      <c r="D136" s="209">
        <v>316</v>
      </c>
      <c r="E136" s="128">
        <v>24</v>
      </c>
      <c r="F136" s="208">
        <v>17.78</v>
      </c>
      <c r="G136" s="96">
        <v>28</v>
      </c>
      <c r="H136" s="97">
        <v>18.37</v>
      </c>
      <c r="I136" s="96">
        <v>39</v>
      </c>
      <c r="J136" s="90">
        <f t="shared" si="2"/>
        <v>91</v>
      </c>
      <c r="K136" s="91">
        <v>30</v>
      </c>
      <c r="L136" s="199">
        <v>21</v>
      </c>
    </row>
    <row r="137" spans="1:12" ht="13.5" thickBot="1">
      <c r="A137" s="125" t="s">
        <v>294</v>
      </c>
      <c r="B137" s="173">
        <v>2011</v>
      </c>
      <c r="C137" s="184" t="s">
        <v>445</v>
      </c>
      <c r="D137" s="209">
        <v>245</v>
      </c>
      <c r="E137" s="128">
        <v>62</v>
      </c>
      <c r="F137" s="210">
        <v>23.51</v>
      </c>
      <c r="G137" s="96">
        <v>10</v>
      </c>
      <c r="H137" s="97">
        <v>17.42</v>
      </c>
      <c r="I137" s="96">
        <v>21</v>
      </c>
      <c r="J137" s="90">
        <f t="shared" si="2"/>
        <v>93</v>
      </c>
      <c r="K137" s="91">
        <v>31</v>
      </c>
      <c r="L137" s="199">
        <v>20</v>
      </c>
    </row>
    <row r="138" spans="1:12" ht="13.5" thickBot="1">
      <c r="A138" s="125" t="s">
        <v>297</v>
      </c>
      <c r="B138" s="175">
        <v>2010</v>
      </c>
      <c r="C138" s="185" t="s">
        <v>443</v>
      </c>
      <c r="D138" s="207">
        <v>309</v>
      </c>
      <c r="E138" s="128">
        <v>27</v>
      </c>
      <c r="F138" s="208">
        <v>14.55</v>
      </c>
      <c r="G138" s="96">
        <v>40</v>
      </c>
      <c r="H138" s="97">
        <v>17.63</v>
      </c>
      <c r="I138" s="96">
        <v>26</v>
      </c>
      <c r="J138" s="90">
        <f t="shared" si="2"/>
        <v>93</v>
      </c>
      <c r="K138" s="91">
        <v>32</v>
      </c>
      <c r="L138" s="199">
        <v>19</v>
      </c>
    </row>
    <row r="139" spans="1:12" ht="13.5" thickBot="1">
      <c r="A139" s="125" t="s">
        <v>315</v>
      </c>
      <c r="B139" s="175">
        <v>2011</v>
      </c>
      <c r="C139" s="185" t="s">
        <v>445</v>
      </c>
      <c r="D139" s="207">
        <v>312</v>
      </c>
      <c r="E139" s="128">
        <v>26</v>
      </c>
      <c r="F139" s="208">
        <v>9.82</v>
      </c>
      <c r="G139" s="96">
        <v>60</v>
      </c>
      <c r="H139" s="97">
        <v>16.76</v>
      </c>
      <c r="I139" s="96">
        <v>12</v>
      </c>
      <c r="J139" s="90">
        <f t="shared" si="2"/>
        <v>98</v>
      </c>
      <c r="K139" s="91">
        <v>33</v>
      </c>
      <c r="L139" s="199">
        <v>18</v>
      </c>
    </row>
    <row r="140" spans="1:12" ht="13.5" thickBot="1">
      <c r="A140" s="218" t="s">
        <v>523</v>
      </c>
      <c r="B140" s="177">
        <v>40525</v>
      </c>
      <c r="C140" s="184" t="s">
        <v>448</v>
      </c>
      <c r="D140" s="207">
        <v>332</v>
      </c>
      <c r="E140" s="128">
        <v>14</v>
      </c>
      <c r="F140" s="208">
        <v>14.76</v>
      </c>
      <c r="G140" s="96">
        <v>39</v>
      </c>
      <c r="H140" s="97">
        <v>18.79</v>
      </c>
      <c r="I140" s="96">
        <v>45</v>
      </c>
      <c r="J140" s="90">
        <f t="shared" si="2"/>
        <v>98</v>
      </c>
      <c r="K140" s="91">
        <v>34</v>
      </c>
      <c r="L140" s="199">
        <v>17</v>
      </c>
    </row>
    <row r="141" spans="1:12" ht="13.5" thickBot="1">
      <c r="A141" s="125" t="s">
        <v>524</v>
      </c>
      <c r="B141" s="173">
        <v>2011</v>
      </c>
      <c r="C141" s="185" t="s">
        <v>441</v>
      </c>
      <c r="D141" s="207">
        <v>307</v>
      </c>
      <c r="E141" s="128">
        <v>28</v>
      </c>
      <c r="F141" s="210">
        <v>13.99</v>
      </c>
      <c r="G141" s="96">
        <v>43</v>
      </c>
      <c r="H141" s="97">
        <v>17.85</v>
      </c>
      <c r="I141" s="96">
        <v>30</v>
      </c>
      <c r="J141" s="90">
        <f t="shared" si="2"/>
        <v>101</v>
      </c>
      <c r="K141" s="91">
        <v>35</v>
      </c>
      <c r="L141" s="199">
        <v>16</v>
      </c>
    </row>
    <row r="142" spans="1:12" ht="13.5" thickBot="1">
      <c r="A142" s="146" t="s">
        <v>525</v>
      </c>
      <c r="B142" s="236">
        <v>2010</v>
      </c>
      <c r="C142" s="195" t="s">
        <v>443</v>
      </c>
      <c r="D142" s="216">
        <v>292</v>
      </c>
      <c r="E142" s="128">
        <v>38</v>
      </c>
      <c r="F142" s="221">
        <v>13.78</v>
      </c>
      <c r="G142" s="109">
        <v>44</v>
      </c>
      <c r="H142" s="122">
        <v>17.59</v>
      </c>
      <c r="I142" s="109">
        <v>25</v>
      </c>
      <c r="J142" s="90">
        <f t="shared" si="2"/>
        <v>107</v>
      </c>
      <c r="K142" s="71">
        <v>36</v>
      </c>
      <c r="L142" s="199">
        <v>15</v>
      </c>
    </row>
    <row r="143" spans="1:12" ht="13.5" thickBot="1">
      <c r="A143" s="125" t="s">
        <v>526</v>
      </c>
      <c r="B143" s="175">
        <v>2011</v>
      </c>
      <c r="C143" s="185" t="s">
        <v>450</v>
      </c>
      <c r="D143" s="209">
        <v>261</v>
      </c>
      <c r="E143" s="128">
        <v>55</v>
      </c>
      <c r="F143" s="208">
        <v>15.97</v>
      </c>
      <c r="G143" s="96">
        <v>35</v>
      </c>
      <c r="H143" s="97">
        <v>17.37</v>
      </c>
      <c r="I143" s="96">
        <v>20</v>
      </c>
      <c r="J143" s="90">
        <f t="shared" si="2"/>
        <v>110</v>
      </c>
      <c r="K143" s="112">
        <v>37</v>
      </c>
      <c r="L143" s="199">
        <v>14</v>
      </c>
    </row>
    <row r="144" spans="1:12" ht="13.5" thickBot="1">
      <c r="A144" s="222" t="s">
        <v>292</v>
      </c>
      <c r="B144" s="178">
        <v>40631</v>
      </c>
      <c r="C144" s="187" t="s">
        <v>448</v>
      </c>
      <c r="D144" s="213">
        <v>282</v>
      </c>
      <c r="E144" s="128">
        <v>44</v>
      </c>
      <c r="F144" s="149">
        <v>17.49</v>
      </c>
      <c r="G144" s="117">
        <v>29</v>
      </c>
      <c r="H144" s="118">
        <v>18.22</v>
      </c>
      <c r="I144" s="117">
        <v>37</v>
      </c>
      <c r="J144" s="90">
        <f t="shared" si="2"/>
        <v>110</v>
      </c>
      <c r="K144" s="91">
        <v>38</v>
      </c>
      <c r="L144" s="199">
        <v>13</v>
      </c>
    </row>
    <row r="145" spans="1:12" ht="13.5" thickBot="1">
      <c r="A145" s="131" t="s">
        <v>527</v>
      </c>
      <c r="B145" s="175">
        <v>2010</v>
      </c>
      <c r="C145" s="184" t="s">
        <v>445</v>
      </c>
      <c r="D145" s="207">
        <v>291</v>
      </c>
      <c r="E145" s="128">
        <v>39</v>
      </c>
      <c r="F145" s="208">
        <v>16.61</v>
      </c>
      <c r="G145" s="96">
        <v>31</v>
      </c>
      <c r="H145" s="97">
        <v>18.53</v>
      </c>
      <c r="I145" s="96">
        <v>41</v>
      </c>
      <c r="J145" s="90">
        <f t="shared" si="2"/>
        <v>111</v>
      </c>
      <c r="K145" s="91">
        <v>39</v>
      </c>
      <c r="L145" s="199">
        <v>12</v>
      </c>
    </row>
    <row r="146" spans="1:12" ht="13.5" thickBot="1">
      <c r="A146" s="134" t="s">
        <v>528</v>
      </c>
      <c r="B146" s="176">
        <v>2011</v>
      </c>
      <c r="C146" s="185" t="s">
        <v>447</v>
      </c>
      <c r="D146" s="207">
        <v>307</v>
      </c>
      <c r="E146" s="128">
        <v>29</v>
      </c>
      <c r="F146" s="210">
        <v>12.93</v>
      </c>
      <c r="G146" s="96">
        <v>49</v>
      </c>
      <c r="H146" s="97">
        <v>18.1</v>
      </c>
      <c r="I146" s="96">
        <v>35</v>
      </c>
      <c r="J146" s="90">
        <f t="shared" si="2"/>
        <v>113</v>
      </c>
      <c r="K146" s="91">
        <v>40</v>
      </c>
      <c r="L146" s="199">
        <v>11</v>
      </c>
    </row>
    <row r="147" spans="1:12" ht="13.5" thickBot="1">
      <c r="A147" s="125" t="s">
        <v>354</v>
      </c>
      <c r="B147" s="175">
        <v>2011</v>
      </c>
      <c r="C147" s="194" t="s">
        <v>450</v>
      </c>
      <c r="D147" s="209">
        <v>272</v>
      </c>
      <c r="E147" s="128">
        <v>50</v>
      </c>
      <c r="F147" s="208">
        <v>19.33</v>
      </c>
      <c r="G147" s="96">
        <v>19</v>
      </c>
      <c r="H147" s="97">
        <v>18.92</v>
      </c>
      <c r="I147" s="96">
        <v>48</v>
      </c>
      <c r="J147" s="90">
        <f t="shared" si="2"/>
        <v>117</v>
      </c>
      <c r="K147" s="91">
        <v>41</v>
      </c>
      <c r="L147" s="199">
        <v>10</v>
      </c>
    </row>
    <row r="148" spans="1:12" ht="13.5" thickBot="1">
      <c r="A148" s="125" t="s">
        <v>529</v>
      </c>
      <c r="B148" s="175">
        <v>2010</v>
      </c>
      <c r="C148" s="185" t="s">
        <v>441</v>
      </c>
      <c r="D148" s="207">
        <v>257</v>
      </c>
      <c r="E148" s="128">
        <v>58</v>
      </c>
      <c r="F148" s="208">
        <v>18.54</v>
      </c>
      <c r="G148" s="96">
        <v>23</v>
      </c>
      <c r="H148" s="97">
        <v>18.58</v>
      </c>
      <c r="I148" s="96">
        <v>42</v>
      </c>
      <c r="J148" s="90">
        <f t="shared" si="2"/>
        <v>123</v>
      </c>
      <c r="K148" s="91">
        <v>42</v>
      </c>
      <c r="L148" s="199">
        <v>9</v>
      </c>
    </row>
    <row r="149" spans="1:12" ht="13.5" thickBot="1">
      <c r="A149" s="134" t="s">
        <v>343</v>
      </c>
      <c r="B149" s="176">
        <v>2010</v>
      </c>
      <c r="C149" s="185" t="s">
        <v>447</v>
      </c>
      <c r="D149" s="207">
        <v>273</v>
      </c>
      <c r="E149" s="128">
        <v>49</v>
      </c>
      <c r="F149" s="208">
        <v>18.38</v>
      </c>
      <c r="G149" s="96">
        <v>25</v>
      </c>
      <c r="H149" s="97">
        <v>19.11</v>
      </c>
      <c r="I149" s="96">
        <v>51</v>
      </c>
      <c r="J149" s="90">
        <f t="shared" si="2"/>
        <v>125</v>
      </c>
      <c r="K149" s="91">
        <v>43</v>
      </c>
      <c r="L149" s="199">
        <v>8</v>
      </c>
    </row>
    <row r="150" spans="1:12" ht="13.5" thickBot="1">
      <c r="A150" s="134" t="s">
        <v>530</v>
      </c>
      <c r="B150" s="237">
        <v>2011</v>
      </c>
      <c r="C150" s="185" t="s">
        <v>447</v>
      </c>
      <c r="D150" s="207">
        <v>286</v>
      </c>
      <c r="E150" s="128">
        <v>42</v>
      </c>
      <c r="F150" s="208">
        <v>16.13</v>
      </c>
      <c r="G150" s="96">
        <v>34</v>
      </c>
      <c r="H150" s="97">
        <v>19.05</v>
      </c>
      <c r="I150" s="96">
        <v>49</v>
      </c>
      <c r="J150" s="90">
        <f t="shared" si="2"/>
        <v>125</v>
      </c>
      <c r="K150" s="91">
        <v>44</v>
      </c>
      <c r="L150" s="199">
        <v>7</v>
      </c>
    </row>
    <row r="151" spans="1:12" ht="13.5" thickBot="1">
      <c r="A151" s="223" t="s">
        <v>323</v>
      </c>
      <c r="B151" s="238">
        <v>40735</v>
      </c>
      <c r="C151" s="190" t="s">
        <v>448</v>
      </c>
      <c r="D151" s="216">
        <v>297</v>
      </c>
      <c r="E151" s="128">
        <v>35</v>
      </c>
      <c r="F151" s="212">
        <v>13.24</v>
      </c>
      <c r="G151" s="109">
        <v>47</v>
      </c>
      <c r="H151" s="122">
        <v>18.63</v>
      </c>
      <c r="I151" s="109">
        <v>43</v>
      </c>
      <c r="J151" s="90">
        <f t="shared" si="2"/>
        <v>125</v>
      </c>
      <c r="K151" s="71">
        <v>45</v>
      </c>
      <c r="L151" s="199">
        <v>6</v>
      </c>
    </row>
    <row r="152" spans="1:12" ht="13.5" thickBot="1">
      <c r="A152" s="218" t="s">
        <v>307</v>
      </c>
      <c r="B152" s="177">
        <v>40580</v>
      </c>
      <c r="C152" s="184" t="s">
        <v>448</v>
      </c>
      <c r="D152" s="209">
        <v>293</v>
      </c>
      <c r="E152" s="128">
        <v>37</v>
      </c>
      <c r="F152" s="208">
        <v>8.55</v>
      </c>
      <c r="G152" s="96">
        <v>64</v>
      </c>
      <c r="H152" s="97">
        <v>17.7</v>
      </c>
      <c r="I152" s="96">
        <v>28</v>
      </c>
      <c r="J152" s="90">
        <f t="shared" si="2"/>
        <v>129</v>
      </c>
      <c r="K152" s="112">
        <v>46</v>
      </c>
      <c r="L152" s="199">
        <v>5</v>
      </c>
    </row>
    <row r="153" spans="1:12" ht="13.5" thickBot="1">
      <c r="A153" s="224" t="s">
        <v>531</v>
      </c>
      <c r="B153" s="237">
        <v>2011</v>
      </c>
      <c r="C153" s="186" t="s">
        <v>447</v>
      </c>
      <c r="D153" s="225">
        <v>301</v>
      </c>
      <c r="E153" s="128">
        <v>32</v>
      </c>
      <c r="F153" s="149">
        <v>9.37</v>
      </c>
      <c r="G153" s="117">
        <v>61</v>
      </c>
      <c r="H153" s="118">
        <v>18.84</v>
      </c>
      <c r="I153" s="117">
        <v>46</v>
      </c>
      <c r="J153" s="90">
        <f t="shared" si="2"/>
        <v>139</v>
      </c>
      <c r="K153" s="91">
        <v>47</v>
      </c>
      <c r="L153" s="199">
        <v>4</v>
      </c>
    </row>
    <row r="154" spans="1:12" ht="13.5" thickBot="1">
      <c r="A154" s="125" t="s">
        <v>532</v>
      </c>
      <c r="B154" s="175">
        <v>2011</v>
      </c>
      <c r="C154" s="185" t="s">
        <v>441</v>
      </c>
      <c r="D154" s="207">
        <v>280</v>
      </c>
      <c r="E154" s="128">
        <v>46</v>
      </c>
      <c r="F154" s="208">
        <v>14.35</v>
      </c>
      <c r="G154" s="96">
        <v>41</v>
      </c>
      <c r="H154" s="97">
        <v>19.17</v>
      </c>
      <c r="I154" s="96">
        <v>52</v>
      </c>
      <c r="J154" s="90">
        <f t="shared" si="2"/>
        <v>139</v>
      </c>
      <c r="K154" s="91">
        <v>48</v>
      </c>
      <c r="L154" s="199">
        <v>3</v>
      </c>
    </row>
    <row r="155" spans="1:12" ht="13.5" thickBot="1">
      <c r="A155" s="218" t="s">
        <v>349</v>
      </c>
      <c r="B155" s="177">
        <v>40714</v>
      </c>
      <c r="C155" s="184" t="s">
        <v>448</v>
      </c>
      <c r="D155" s="207">
        <v>313</v>
      </c>
      <c r="E155" s="128">
        <v>25</v>
      </c>
      <c r="F155" s="208">
        <v>7.63</v>
      </c>
      <c r="G155" s="96">
        <v>71</v>
      </c>
      <c r="H155" s="97">
        <v>18.87</v>
      </c>
      <c r="I155" s="96">
        <v>47</v>
      </c>
      <c r="J155" s="90">
        <f t="shared" si="2"/>
        <v>143</v>
      </c>
      <c r="K155" s="91">
        <v>49</v>
      </c>
      <c r="L155" s="199">
        <v>2</v>
      </c>
    </row>
    <row r="156" spans="1:12" ht="13.5" thickBot="1">
      <c r="A156" s="125" t="s">
        <v>533</v>
      </c>
      <c r="B156" s="175">
        <v>2011</v>
      </c>
      <c r="C156" s="184" t="s">
        <v>445</v>
      </c>
      <c r="D156" s="209">
        <v>261</v>
      </c>
      <c r="E156" s="128">
        <v>56</v>
      </c>
      <c r="F156" s="210">
        <v>18.13</v>
      </c>
      <c r="G156" s="96">
        <v>27</v>
      </c>
      <c r="H156" s="97">
        <v>19.71</v>
      </c>
      <c r="I156" s="96">
        <v>60</v>
      </c>
      <c r="J156" s="90">
        <f t="shared" si="2"/>
        <v>143</v>
      </c>
      <c r="K156" s="91">
        <v>50</v>
      </c>
      <c r="L156" s="199">
        <v>1</v>
      </c>
    </row>
    <row r="157" spans="1:11" ht="13.5" thickBot="1">
      <c r="A157" s="145" t="s">
        <v>534</v>
      </c>
      <c r="B157" s="175">
        <v>2011</v>
      </c>
      <c r="C157" s="184" t="s">
        <v>445</v>
      </c>
      <c r="D157" s="209">
        <v>262</v>
      </c>
      <c r="E157" s="128">
        <v>53</v>
      </c>
      <c r="F157" s="210">
        <v>15.56</v>
      </c>
      <c r="G157" s="96">
        <v>38</v>
      </c>
      <c r="H157" s="97">
        <v>19.34</v>
      </c>
      <c r="I157" s="96">
        <v>54</v>
      </c>
      <c r="J157" s="90">
        <f t="shared" si="2"/>
        <v>145</v>
      </c>
      <c r="K157" s="91">
        <v>51</v>
      </c>
    </row>
    <row r="158" spans="1:11" ht="13.5" thickBot="1">
      <c r="A158" s="218" t="s">
        <v>535</v>
      </c>
      <c r="B158" s="177">
        <v>40906</v>
      </c>
      <c r="C158" s="184" t="s">
        <v>448</v>
      </c>
      <c r="D158" s="209">
        <v>290</v>
      </c>
      <c r="E158" s="128">
        <v>40</v>
      </c>
      <c r="F158" s="208">
        <v>8.76</v>
      </c>
      <c r="G158" s="96">
        <v>63</v>
      </c>
      <c r="H158" s="97">
        <v>18.77</v>
      </c>
      <c r="I158" s="96">
        <v>44</v>
      </c>
      <c r="J158" s="90">
        <f t="shared" si="2"/>
        <v>147</v>
      </c>
      <c r="K158" s="91">
        <v>52</v>
      </c>
    </row>
    <row r="159" spans="1:11" ht="13.5" thickBot="1">
      <c r="A159" s="145" t="s">
        <v>348</v>
      </c>
      <c r="B159" s="173">
        <v>2010</v>
      </c>
      <c r="C159" s="184" t="s">
        <v>441</v>
      </c>
      <c r="D159" s="207">
        <v>283</v>
      </c>
      <c r="E159" s="128">
        <v>43</v>
      </c>
      <c r="F159" s="208">
        <v>11.73</v>
      </c>
      <c r="G159" s="96">
        <v>55</v>
      </c>
      <c r="H159" s="97">
        <v>19.08</v>
      </c>
      <c r="I159" s="96">
        <v>50</v>
      </c>
      <c r="J159" s="90">
        <f t="shared" si="2"/>
        <v>148</v>
      </c>
      <c r="K159" s="91">
        <v>53</v>
      </c>
    </row>
    <row r="160" spans="1:11" ht="13.5" thickBot="1">
      <c r="A160" s="226" t="s">
        <v>308</v>
      </c>
      <c r="B160" s="239">
        <v>2010</v>
      </c>
      <c r="C160" s="195" t="s">
        <v>447</v>
      </c>
      <c r="D160" s="216">
        <v>267</v>
      </c>
      <c r="E160" s="128">
        <v>52</v>
      </c>
      <c r="F160" s="221">
        <v>8.34</v>
      </c>
      <c r="G160" s="109">
        <v>65</v>
      </c>
      <c r="H160" s="122">
        <v>18</v>
      </c>
      <c r="I160" s="109">
        <v>33</v>
      </c>
      <c r="J160" s="90">
        <f t="shared" si="2"/>
        <v>150</v>
      </c>
      <c r="K160" s="71">
        <v>54</v>
      </c>
    </row>
    <row r="161" spans="1:11" ht="13.5" thickBot="1">
      <c r="A161" s="131" t="s">
        <v>326</v>
      </c>
      <c r="B161" s="175">
        <v>2010</v>
      </c>
      <c r="C161" s="184" t="s">
        <v>443</v>
      </c>
      <c r="D161" s="207">
        <v>199</v>
      </c>
      <c r="E161" s="128">
        <v>72</v>
      </c>
      <c r="F161" s="215">
        <v>21</v>
      </c>
      <c r="G161" s="96">
        <v>13</v>
      </c>
      <c r="H161" s="97">
        <v>20.82</v>
      </c>
      <c r="I161" s="96">
        <v>67</v>
      </c>
      <c r="J161" s="90">
        <f t="shared" si="2"/>
        <v>152</v>
      </c>
      <c r="K161" s="112">
        <v>55</v>
      </c>
    </row>
    <row r="162" spans="1:11" ht="13.5" thickBot="1">
      <c r="A162" s="227" t="s">
        <v>536</v>
      </c>
      <c r="B162" s="173">
        <v>2011</v>
      </c>
      <c r="C162" s="187" t="s">
        <v>441</v>
      </c>
      <c r="D162" s="225">
        <v>278</v>
      </c>
      <c r="E162" s="128">
        <v>48</v>
      </c>
      <c r="F162" s="149">
        <v>12.08</v>
      </c>
      <c r="G162" s="117">
        <v>53</v>
      </c>
      <c r="H162" s="118">
        <v>19.39</v>
      </c>
      <c r="I162" s="117">
        <v>56</v>
      </c>
      <c r="J162" s="90">
        <f t="shared" si="2"/>
        <v>157</v>
      </c>
      <c r="K162" s="91">
        <v>56</v>
      </c>
    </row>
    <row r="163" spans="1:11" ht="13.5" thickBot="1">
      <c r="A163" s="125" t="s">
        <v>339</v>
      </c>
      <c r="B163" s="175">
        <v>2010</v>
      </c>
      <c r="C163" s="184" t="s">
        <v>441</v>
      </c>
      <c r="D163" s="207">
        <v>282</v>
      </c>
      <c r="E163" s="128">
        <v>45</v>
      </c>
      <c r="F163" s="208">
        <v>8.31</v>
      </c>
      <c r="G163" s="96">
        <v>66</v>
      </c>
      <c r="H163" s="97">
        <v>19.21</v>
      </c>
      <c r="I163" s="96">
        <v>53</v>
      </c>
      <c r="J163" s="90">
        <f t="shared" si="2"/>
        <v>164</v>
      </c>
      <c r="K163" s="91">
        <v>57</v>
      </c>
    </row>
    <row r="164" spans="1:11" ht="13.5" thickBot="1">
      <c r="A164" s="125" t="s">
        <v>537</v>
      </c>
      <c r="B164" s="175">
        <v>2011</v>
      </c>
      <c r="C164" s="196" t="s">
        <v>445</v>
      </c>
      <c r="D164" s="209">
        <v>250</v>
      </c>
      <c r="E164" s="128">
        <v>61</v>
      </c>
      <c r="F164" s="208">
        <v>15.59</v>
      </c>
      <c r="G164" s="96">
        <v>37</v>
      </c>
      <c r="H164" s="97">
        <v>24.38</v>
      </c>
      <c r="I164" s="96">
        <v>72</v>
      </c>
      <c r="J164" s="90">
        <f t="shared" si="2"/>
        <v>170</v>
      </c>
      <c r="K164" s="91">
        <v>58</v>
      </c>
    </row>
    <row r="165" spans="1:11" ht="13.5" thickBot="1">
      <c r="A165" s="134" t="s">
        <v>366</v>
      </c>
      <c r="B165" s="176">
        <v>2010</v>
      </c>
      <c r="C165" s="185" t="s">
        <v>447</v>
      </c>
      <c r="D165" s="207">
        <v>261</v>
      </c>
      <c r="E165" s="128">
        <v>54</v>
      </c>
      <c r="F165" s="215">
        <v>10.1</v>
      </c>
      <c r="G165" s="96">
        <v>59</v>
      </c>
      <c r="H165" s="97">
        <v>19.61</v>
      </c>
      <c r="I165" s="96">
        <v>59</v>
      </c>
      <c r="J165" s="90">
        <f t="shared" si="2"/>
        <v>172</v>
      </c>
      <c r="K165" s="91">
        <v>59</v>
      </c>
    </row>
    <row r="166" spans="1:11" ht="13.5" thickBot="1">
      <c r="A166" s="134" t="s">
        <v>538</v>
      </c>
      <c r="B166" s="176">
        <v>2011</v>
      </c>
      <c r="C166" s="185" t="s">
        <v>447</v>
      </c>
      <c r="D166" s="207">
        <v>234</v>
      </c>
      <c r="E166" s="128">
        <v>65</v>
      </c>
      <c r="F166" s="210">
        <v>12.36</v>
      </c>
      <c r="G166" s="96">
        <v>52</v>
      </c>
      <c r="H166" s="97">
        <v>19.44</v>
      </c>
      <c r="I166" s="96">
        <v>57</v>
      </c>
      <c r="J166" s="90">
        <f t="shared" si="2"/>
        <v>174</v>
      </c>
      <c r="K166" s="91">
        <v>60</v>
      </c>
    </row>
    <row r="167" spans="1:11" ht="13.5" thickBot="1">
      <c r="A167" s="218" t="s">
        <v>539</v>
      </c>
      <c r="B167" s="177">
        <v>40620</v>
      </c>
      <c r="C167" s="184" t="s">
        <v>448</v>
      </c>
      <c r="D167" s="209">
        <v>252</v>
      </c>
      <c r="E167" s="128">
        <v>60</v>
      </c>
      <c r="F167" s="208">
        <v>12.37</v>
      </c>
      <c r="G167" s="96">
        <v>51</v>
      </c>
      <c r="H167" s="97">
        <v>20.27</v>
      </c>
      <c r="I167" s="96">
        <v>64</v>
      </c>
      <c r="J167" s="90">
        <f t="shared" si="2"/>
        <v>175</v>
      </c>
      <c r="K167" s="91">
        <v>61</v>
      </c>
    </row>
    <row r="168" spans="1:11" ht="13.5" thickBot="1">
      <c r="A168" s="131" t="s">
        <v>540</v>
      </c>
      <c r="B168" s="173">
        <v>2010</v>
      </c>
      <c r="C168" s="184" t="s">
        <v>445</v>
      </c>
      <c r="D168" s="209">
        <v>222</v>
      </c>
      <c r="E168" s="128">
        <v>67</v>
      </c>
      <c r="F168" s="208">
        <v>14.05</v>
      </c>
      <c r="G168" s="96">
        <v>42</v>
      </c>
      <c r="H168" s="97">
        <v>20.99</v>
      </c>
      <c r="I168" s="96">
        <v>68</v>
      </c>
      <c r="J168" s="90">
        <f t="shared" si="2"/>
        <v>177</v>
      </c>
      <c r="K168" s="91">
        <v>62</v>
      </c>
    </row>
    <row r="169" spans="1:11" ht="13.5" thickBot="1">
      <c r="A169" s="223" t="s">
        <v>336</v>
      </c>
      <c r="B169" s="238">
        <v>40794</v>
      </c>
      <c r="C169" s="190" t="s">
        <v>448</v>
      </c>
      <c r="D169" s="211">
        <v>259</v>
      </c>
      <c r="E169" s="128">
        <v>57</v>
      </c>
      <c r="F169" s="212">
        <v>8.87</v>
      </c>
      <c r="G169" s="109">
        <v>62</v>
      </c>
      <c r="H169" s="122">
        <v>19.55</v>
      </c>
      <c r="I169" s="109">
        <v>58</v>
      </c>
      <c r="J169" s="90">
        <f t="shared" si="2"/>
        <v>177</v>
      </c>
      <c r="K169" s="71">
        <v>63</v>
      </c>
    </row>
    <row r="170" spans="1:11" ht="13.5" thickBot="1">
      <c r="A170" s="218" t="s">
        <v>541</v>
      </c>
      <c r="B170" s="177">
        <v>40670</v>
      </c>
      <c r="C170" s="184" t="s">
        <v>448</v>
      </c>
      <c r="D170" s="207">
        <v>234</v>
      </c>
      <c r="E170" s="128">
        <v>66</v>
      </c>
      <c r="F170" s="208">
        <v>13.23</v>
      </c>
      <c r="G170" s="96">
        <v>48</v>
      </c>
      <c r="H170" s="97">
        <v>20.4</v>
      </c>
      <c r="I170" s="96">
        <v>66</v>
      </c>
      <c r="J170" s="90">
        <f t="shared" si="2"/>
        <v>180</v>
      </c>
      <c r="K170" s="112">
        <v>64</v>
      </c>
    </row>
    <row r="171" spans="1:11" ht="13.5" thickBot="1">
      <c r="A171" s="139" t="s">
        <v>362</v>
      </c>
      <c r="B171" s="173">
        <v>2011</v>
      </c>
      <c r="C171" s="186" t="s">
        <v>445</v>
      </c>
      <c r="D171" s="213">
        <v>269</v>
      </c>
      <c r="E171" s="128">
        <v>51</v>
      </c>
      <c r="F171" s="228">
        <v>7.9</v>
      </c>
      <c r="G171" s="117">
        <v>69</v>
      </c>
      <c r="H171" s="118">
        <v>20.19</v>
      </c>
      <c r="I171" s="117">
        <v>63</v>
      </c>
      <c r="J171" s="90">
        <f aca="true" t="shared" si="3" ref="J171:J178">SUM(E171,G171,I171)</f>
        <v>183</v>
      </c>
      <c r="K171" s="91">
        <v>65</v>
      </c>
    </row>
    <row r="172" spans="1:11" ht="13.5" thickBot="1">
      <c r="A172" s="132" t="s">
        <v>542</v>
      </c>
      <c r="B172" s="176">
        <v>2011</v>
      </c>
      <c r="C172" s="184" t="s">
        <v>445</v>
      </c>
      <c r="D172" s="207">
        <v>207</v>
      </c>
      <c r="E172" s="128">
        <v>69</v>
      </c>
      <c r="F172" s="210">
        <v>13.78</v>
      </c>
      <c r="G172" s="96">
        <v>45</v>
      </c>
      <c r="H172" s="97">
        <v>21.5</v>
      </c>
      <c r="I172" s="96">
        <v>70</v>
      </c>
      <c r="J172" s="90">
        <f t="shared" si="3"/>
        <v>184</v>
      </c>
      <c r="K172" s="91">
        <v>66</v>
      </c>
    </row>
    <row r="173" spans="1:11" ht="13.5" thickBot="1">
      <c r="A173" s="125" t="s">
        <v>367</v>
      </c>
      <c r="B173" s="175">
        <v>2011</v>
      </c>
      <c r="C173" s="184" t="s">
        <v>445</v>
      </c>
      <c r="D173" s="207">
        <v>201</v>
      </c>
      <c r="E173" s="128">
        <v>71</v>
      </c>
      <c r="F173" s="208">
        <v>11.91</v>
      </c>
      <c r="G173" s="96">
        <v>54</v>
      </c>
      <c r="H173" s="97">
        <v>20.16</v>
      </c>
      <c r="I173" s="96">
        <v>62</v>
      </c>
      <c r="J173" s="90">
        <f t="shared" si="3"/>
        <v>187</v>
      </c>
      <c r="K173" s="91">
        <v>67</v>
      </c>
    </row>
    <row r="174" spans="1:11" ht="13.5" thickBot="1">
      <c r="A174" s="145" t="s">
        <v>374</v>
      </c>
      <c r="B174" s="175">
        <v>2011</v>
      </c>
      <c r="C174" s="184" t="s">
        <v>445</v>
      </c>
      <c r="D174" s="207">
        <v>253</v>
      </c>
      <c r="E174" s="128">
        <v>59</v>
      </c>
      <c r="F174" s="210">
        <v>10.75</v>
      </c>
      <c r="G174" s="96">
        <v>57</v>
      </c>
      <c r="H174" s="97">
        <v>22.67</v>
      </c>
      <c r="I174" s="96">
        <v>71</v>
      </c>
      <c r="J174" s="90">
        <f t="shared" si="3"/>
        <v>187</v>
      </c>
      <c r="K174" s="91">
        <v>68</v>
      </c>
    </row>
    <row r="175" spans="1:11" ht="13.5" thickBot="1">
      <c r="A175" s="125" t="s">
        <v>543</v>
      </c>
      <c r="B175" s="175">
        <v>2010</v>
      </c>
      <c r="C175" s="194" t="s">
        <v>481</v>
      </c>
      <c r="D175" s="207">
        <v>221</v>
      </c>
      <c r="E175" s="128">
        <v>68</v>
      </c>
      <c r="F175" s="210">
        <v>8.29</v>
      </c>
      <c r="G175" s="96">
        <v>67</v>
      </c>
      <c r="H175" s="97">
        <v>19.38</v>
      </c>
      <c r="I175" s="96">
        <v>55</v>
      </c>
      <c r="J175" s="90">
        <f t="shared" si="3"/>
        <v>190</v>
      </c>
      <c r="K175" s="91">
        <v>69</v>
      </c>
    </row>
    <row r="176" spans="1:11" ht="13.5" thickBot="1">
      <c r="A176" s="125" t="s">
        <v>355</v>
      </c>
      <c r="B176" s="175">
        <v>2011</v>
      </c>
      <c r="C176" s="185" t="s">
        <v>445</v>
      </c>
      <c r="D176" s="207">
        <v>241</v>
      </c>
      <c r="E176" s="128">
        <v>64</v>
      </c>
      <c r="F176" s="208">
        <v>7.88</v>
      </c>
      <c r="G176" s="96">
        <v>70</v>
      </c>
      <c r="H176" s="97">
        <v>20.09</v>
      </c>
      <c r="I176" s="96">
        <v>61</v>
      </c>
      <c r="J176" s="90">
        <f t="shared" si="3"/>
        <v>195</v>
      </c>
      <c r="K176" s="91">
        <v>70</v>
      </c>
    </row>
    <row r="177" spans="1:11" ht="12.75">
      <c r="A177" s="146" t="s">
        <v>345</v>
      </c>
      <c r="B177" s="240">
        <v>2011</v>
      </c>
      <c r="C177" s="190" t="s">
        <v>450</v>
      </c>
      <c r="D177" s="211">
        <v>245</v>
      </c>
      <c r="E177" s="220">
        <v>63</v>
      </c>
      <c r="F177" s="212">
        <v>8.23</v>
      </c>
      <c r="G177" s="109">
        <v>68</v>
      </c>
      <c r="H177" s="122">
        <v>20.28</v>
      </c>
      <c r="I177" s="109">
        <v>65</v>
      </c>
      <c r="J177" s="229">
        <f t="shared" si="3"/>
        <v>196</v>
      </c>
      <c r="K177" s="71">
        <v>71</v>
      </c>
    </row>
    <row r="178" spans="1:11" ht="13.5" thickBot="1">
      <c r="A178" s="230" t="s">
        <v>544</v>
      </c>
      <c r="B178" s="180">
        <v>2011</v>
      </c>
      <c r="C178" s="241" t="s">
        <v>445</v>
      </c>
      <c r="D178" s="231">
        <v>205</v>
      </c>
      <c r="E178" s="157">
        <v>70</v>
      </c>
      <c r="F178" s="232">
        <v>5.68</v>
      </c>
      <c r="G178" s="233">
        <v>72</v>
      </c>
      <c r="H178" s="234">
        <v>21.03</v>
      </c>
      <c r="I178" s="233">
        <v>69</v>
      </c>
      <c r="J178" s="157">
        <f t="shared" si="3"/>
        <v>211</v>
      </c>
      <c r="K178" s="112">
        <v>72</v>
      </c>
    </row>
  </sheetData>
  <sheetProtection/>
  <mergeCells count="2">
    <mergeCell ref="A1:L1"/>
    <mergeCell ref="A2:L2"/>
  </mergeCells>
  <printOptions/>
  <pageMargins left="0.5104166666666666" right="0.40625" top="0.3541666666666667" bottom="0.3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11.875" style="1" customWidth="1"/>
    <col min="4" max="4" width="34.375" style="1" customWidth="1"/>
    <col min="5" max="5" width="8.75390625" style="1" customWidth="1"/>
    <col min="6" max="6" width="6.375" style="1" customWidth="1"/>
    <col min="7" max="16384" width="9.125" style="1" customWidth="1"/>
  </cols>
  <sheetData>
    <row r="1" spans="1:6" ht="23.25" customHeight="1">
      <c r="A1" s="249" t="s">
        <v>26</v>
      </c>
      <c r="B1" s="249"/>
      <c r="C1" s="249"/>
      <c r="D1" s="249"/>
      <c r="E1" s="249"/>
      <c r="F1" s="249"/>
    </row>
    <row r="2" spans="1:6" ht="18.75" customHeight="1">
      <c r="A2" s="250" t="s">
        <v>25</v>
      </c>
      <c r="B2" s="250"/>
      <c r="C2" s="250"/>
      <c r="D2" s="250"/>
      <c r="E2" s="250"/>
      <c r="F2" s="250"/>
    </row>
    <row r="3" spans="1:6" ht="5.25" customHeight="1">
      <c r="A3" s="2"/>
      <c r="B3" s="2"/>
      <c r="C3" s="2"/>
      <c r="D3" s="2"/>
      <c r="E3" s="2"/>
      <c r="F3" s="2"/>
    </row>
  </sheetData>
  <sheetProtection/>
  <mergeCells count="2">
    <mergeCell ref="A1:F1"/>
    <mergeCell ref="A2:F2"/>
  </mergeCells>
  <printOptions/>
  <pageMargins left="0.4895833333333333" right="0.3125" top="0.23958333333333334" bottom="0.291666666666666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.875" style="46" customWidth="1"/>
    <col min="2" max="2" width="23.125" style="46" customWidth="1"/>
    <col min="3" max="3" width="11.75390625" style="46" customWidth="1"/>
    <col min="4" max="4" width="25.75390625" style="46" customWidth="1"/>
    <col min="5" max="5" width="9.875" style="46" customWidth="1"/>
    <col min="6" max="6" width="6.75390625" style="46" customWidth="1"/>
  </cols>
  <sheetData>
    <row r="1" spans="1:7" ht="23.25">
      <c r="A1" s="249" t="s">
        <v>26</v>
      </c>
      <c r="B1" s="249"/>
      <c r="C1" s="249"/>
      <c r="D1" s="249"/>
      <c r="E1" s="249"/>
      <c r="F1" s="249"/>
      <c r="G1" s="249"/>
    </row>
    <row r="2" spans="1:7" ht="18">
      <c r="A2" s="250" t="s">
        <v>32</v>
      </c>
      <c r="B2" s="250"/>
      <c r="C2" s="250"/>
      <c r="D2" s="250"/>
      <c r="E2" s="250"/>
      <c r="F2" s="250"/>
      <c r="G2" s="250"/>
    </row>
  </sheetData>
  <sheetProtection/>
  <mergeCells count="2">
    <mergeCell ref="A1:G1"/>
    <mergeCell ref="A2:G2"/>
  </mergeCells>
  <printOptions/>
  <pageMargins left="0.5104166666666666" right="0.24305555555555555" top="0.2604166666666667" bottom="0.2604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19.375" style="27" customWidth="1"/>
    <col min="3" max="3" width="10.00390625" style="28" customWidth="1"/>
    <col min="4" max="4" width="13.00390625" style="27" customWidth="1"/>
    <col min="5" max="5" width="6.125" style="26" customWidth="1"/>
    <col min="6" max="6" width="5.75390625" style="26" customWidth="1"/>
    <col min="7" max="7" width="1.37890625" style="26" customWidth="1"/>
    <col min="8" max="9" width="7.125" style="26" customWidth="1"/>
    <col min="10" max="10" width="1.37890625" style="26" customWidth="1"/>
    <col min="11" max="11" width="6.125" style="26" customWidth="1"/>
    <col min="12" max="12" width="6.375" style="26" customWidth="1"/>
    <col min="13" max="13" width="1.37890625" style="26" customWidth="1"/>
    <col min="14" max="14" width="7.125" style="29" customWidth="1"/>
  </cols>
  <sheetData>
    <row r="1" spans="1:14" ht="23.25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8">
      <c r="A2" s="250" t="s">
        <v>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ht="6" customHeight="1"/>
  </sheetData>
  <sheetProtection/>
  <mergeCells count="2">
    <mergeCell ref="A1:N1"/>
    <mergeCell ref="A2:N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A1" sqref="A1:L1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10.125" style="0" customWidth="1"/>
    <col min="4" max="4" width="7.25390625" style="0" bestFit="1" customWidth="1"/>
    <col min="5" max="5" width="6.125" style="0" customWidth="1"/>
    <col min="6" max="6" width="7.125" style="0" customWidth="1"/>
    <col min="7" max="7" width="5.75390625" style="0" bestFit="1" customWidth="1"/>
    <col min="8" max="8" width="7.00390625" style="0" customWidth="1"/>
    <col min="9" max="9" width="6.125" style="0" customWidth="1"/>
    <col min="10" max="10" width="3.625" style="0" bestFit="1" customWidth="1"/>
    <col min="11" max="11" width="8.00390625" style="0" customWidth="1"/>
    <col min="12" max="12" width="5.875" style="0" customWidth="1"/>
    <col min="13" max="13" width="6.25390625" style="0" customWidth="1"/>
    <col min="14" max="14" width="7.75390625" style="0" customWidth="1"/>
  </cols>
  <sheetData>
    <row r="1" spans="1:14" ht="23.25">
      <c r="A1" s="249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45"/>
      <c r="N1" s="45"/>
    </row>
    <row r="2" spans="1:14" ht="18">
      <c r="A2" s="250" t="s">
        <v>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44"/>
      <c r="N2" s="44"/>
    </row>
  </sheetData>
  <sheetProtection/>
  <mergeCells count="2">
    <mergeCell ref="A1:L1"/>
    <mergeCell ref="A2:L2"/>
  </mergeCells>
  <printOptions/>
  <pageMargins left="0.34375" right="0.4270833333333333" top="0.3229166666666667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.625" style="32" customWidth="1"/>
    <col min="2" max="2" width="24.625" style="32" customWidth="1"/>
    <col min="3" max="3" width="13.625" style="33" customWidth="1"/>
    <col min="4" max="4" width="23.75390625" style="32" customWidth="1"/>
    <col min="5" max="5" width="11.375" style="34" customWidth="1"/>
    <col min="6" max="6" width="7.75390625" style="35" customWidth="1"/>
    <col min="7" max="7" width="7.875" style="33" customWidth="1"/>
    <col min="8" max="16384" width="9.125" style="32" customWidth="1"/>
  </cols>
  <sheetData>
    <row r="1" spans="1:7" ht="23.25">
      <c r="A1" s="249" t="s">
        <v>26</v>
      </c>
      <c r="B1" s="249"/>
      <c r="C1" s="249"/>
      <c r="D1" s="249"/>
      <c r="E1" s="249"/>
      <c r="F1" s="249"/>
      <c r="G1" s="249"/>
    </row>
    <row r="2" spans="1:7" ht="18">
      <c r="A2" s="250" t="s">
        <v>35</v>
      </c>
      <c r="B2" s="250"/>
      <c r="C2" s="250"/>
      <c r="D2" s="250"/>
      <c r="E2" s="250"/>
      <c r="F2" s="250"/>
      <c r="G2" s="250"/>
    </row>
    <row r="3" ht="4.5" customHeight="1"/>
  </sheetData>
  <sheetProtection/>
  <mergeCells count="2">
    <mergeCell ref="A1:G1"/>
    <mergeCell ref="A2:G2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Kamil</cp:lastModifiedBy>
  <cp:lastPrinted>2017-09-20T08:08:49Z</cp:lastPrinted>
  <dcterms:created xsi:type="dcterms:W3CDTF">2002-11-09T13:44:01Z</dcterms:created>
  <dcterms:modified xsi:type="dcterms:W3CDTF">2019-04-17T10:00:34Z</dcterms:modified>
  <cp:category/>
  <cp:version/>
  <cp:contentType/>
  <cp:contentStatus/>
</cp:coreProperties>
</file>